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专项" sheetId="6" r:id="rId1"/>
  </sheets>
  <definedNames>
    <definedName name="_xlnm._FilterDatabase" localSheetId="0" hidden="1">专项!$G$2:$G$22</definedName>
    <definedName name="_xlnm.Print_Area" localSheetId="0">专项!$A$2:$G$20</definedName>
    <definedName name="_xlnm.Print_Titles" localSheetId="0">专项!$4:$4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<sst xmlns="http://schemas.openxmlformats.org/spreadsheetml/2006/main" count="75" uniqueCount="58">
  <si>
    <t>附件1</t>
  </si>
  <si>
    <t>湖北曾都发展集团有限公司专项招聘岗位及资格条件</t>
  </si>
  <si>
    <t>序号</t>
  </si>
  <si>
    <t>招聘岗位</t>
  </si>
  <si>
    <t>招聘人数</t>
  </si>
  <si>
    <t>岗位职责</t>
  </si>
  <si>
    <t>资格条件</t>
  </si>
  <si>
    <t>备注</t>
  </si>
  <si>
    <t>工程审计岗2人</t>
  </si>
  <si>
    <t>工程审计岗1</t>
  </si>
  <si>
    <t>1.负责对项目施工全过程进行审计，并提出审核意见；
2.按照合同及招标文件规定，负责对施工过程中的用料，增减工程等事项进行审计监督，并提出审计意见；
3.对工程部/业务部门提交的预算资料、结算资料进行审核，确保结算资料的完整、合规、有效及结算的正确，并提出审核意见。</t>
  </si>
  <si>
    <t>1.全日制本科及以上学历；工程审计、内部审计、工程造价、工程管理、土木工程专业；
2.具有3年及以上工程造价相关工作经验（以社保缴纳情况为依据）；年龄在38周岁（含）以内；
3.具有一级造价工程师执业资格证。</t>
  </si>
  <si>
    <t>参考年工资10-15万</t>
  </si>
  <si>
    <t>工程审计岗2</t>
  </si>
  <si>
    <t>1.制定、完善公司的内部控制制度和内部审计制度，并监督相关规章制度的实施；
2.根据年度审计计划独立组织实施审计项目，搜集审计证据，撰写审计报告；
3.对审计项目整改情况开展跟踪检查，运用问题销账机制；
4.负责审计和内控工作底稿的二级复核并提出复核意见，做好部门工作的档案管理；
5.组织完成内控与审计相关工作的内、外部的培训。</t>
  </si>
  <si>
    <t>工程造价岗2人</t>
  </si>
  <si>
    <t>工程造价岗1</t>
  </si>
  <si>
    <t>1.负责项目前期的投资估算、概算、预算的编制与审核，为项目决策提供成本依据；
2.负责招投标成本控制,协助合同价款谈判；
3.负责工程进度款支付的审核、设计变更及现场签证的造价核定；
4.组织或主导工程竣工结算的审核、对审与确认工作；配合完成项目竣工财务决算；
5.配合内外部审计和巡视检查。</t>
  </si>
  <si>
    <t>1.全日制本科及以上学历；工程造价、工程管理、土木工程专业；
2.具有3年及以上工程造价相关工作经验（以社保缴纳情况为依据）；年龄在38周岁（含）以内； 
3.具有一级造价工程师执业资格证。</t>
  </si>
  <si>
    <t>工程造价岗2</t>
  </si>
  <si>
    <t>建筑工程岗3人</t>
  </si>
  <si>
    <t>建筑工程岗1</t>
  </si>
  <si>
    <t>1.负责组织完成项目立项、规划、设计及相关手续办理；
2.对项目实施过程进行管理，对项目的质量、投资、工期、进度、安全全过程负责； 
3.负责项目工程计量、签证、建设日志编写、资料收集真整理和工程统计、归档； 
4.负责组织工程竣工结算，组织工程结算的核对、送审。</t>
  </si>
  <si>
    <t>1.全日制本科及以上学历；工程管理、土木工程专业；
2.具有3年及以上房建工程管理工作经验（以社保缴纳情况为依据），年龄38周岁（含）以内； 
3.具有建筑一级建造师资格证。</t>
  </si>
  <si>
    <t>建筑工程岗2</t>
  </si>
  <si>
    <t>1.负责组织完成项目立项、规划、设计及相关手续办理；
2.对项目实施过程进行管理，对项目的质量、投资、工期、进度、安全全过程负责； 
3.负责项目工程计量、签证、建设日志编写、资料收集整理和工程统计、归档； 
4.负责组织工程竣工结算，组织工程结算的核对、送审。</t>
  </si>
  <si>
    <t>建筑工程岗3</t>
  </si>
  <si>
    <t xml:space="preserve">市政工程岗2人              </t>
  </si>
  <si>
    <t>市政工程岗1</t>
  </si>
  <si>
    <t>1.负责市政工程立项、规划、设计及相关手续办理。对项目施工进度、质量、安全等全过程的管控；
2.协调各部门对市政工程现场进行配合和管理；
3.负责项目工程计量、签证、建设日志编写、资料收集真整理和工程统计、归档； 
4.负责组织工程竣工结算，组织工程结算的核对、送审。</t>
  </si>
  <si>
    <t xml:space="preserve">1.全日制本科及以上学历；工程管理、土木工程专业；
2.具有3年及以上市政工程工作经验（以社保缴纳情况为依据），年龄38周岁（含）以内；
3.具有公路或市政一级建造师资格证。                                                </t>
  </si>
  <si>
    <t>市政工程岗2</t>
  </si>
  <si>
    <t>1.负责市政工程立项、规划、设计及相关手续办理。对项目施工进度、质量、安全等全过程的管控；
2.协调各部门对市政工程现场进行配合和管理；
3.负责项目工程计量、签证、建设日志编写、资料收集整理和工程统计、归档； 
4.负责组织工程竣工结算，组织工程结算的核对、送审。</t>
  </si>
  <si>
    <t>1.全日制本科及以上学历；工程管理、土木工程专业；
2.具有5年以上市政工程工作经验（以社保缴纳情况为依据），年龄35周岁（含）以内；
3.具有公路、市政专业二级及以上建造师执业资格证或中级职称。</t>
  </si>
  <si>
    <t>参考年工资 8-12万</t>
  </si>
  <si>
    <t>法务岗2人</t>
  </si>
  <si>
    <t>法务岗1</t>
  </si>
  <si>
    <t>1.负责公司日常合同审查、法律谈判、案件处理、合规管理等法务工作；
2.负责合同法务条款的制定；参与重大项目法律论证；
3.负责制定风险防控措施，开展法律培训。跟进法律法规变化，完善公司制度。</t>
  </si>
  <si>
    <t xml:space="preserve">1.全日制本科及以上学历；法学专业；
2.具有3年及以上企业法务或律所经验（以社保缴纳情况为依据），熟悉建设工程、国资监管等领域法律。年龄在38周岁（含）以内。
3.具有法律职业资格证。具备较强的文书写作与谈判能力。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</si>
  <si>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参考工资10-15万</t>
  </si>
  <si>
    <t>法务岗2</t>
  </si>
  <si>
    <t xml:space="preserve">1.全日制本科及以上学历；
2.具有3年及以上企业法务或律所经验（以社保缴纳情况为依据），熟悉建设工程、国资监管等领域法律。年龄在38周岁（含）以内。
3.具有法律职业资格证。具备较强的文书写作与谈判能力。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</si>
  <si>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投资岗1人</t>
  </si>
  <si>
    <t>投资岗</t>
  </si>
  <si>
    <t>1.负责产业研究、项目挖掘、尽职调查到投后管理的全流程工作；
2.深入研究应急产业、新能源、人工智能等战略性新兴产业的产业链、技术趋势、竞争格局与政策环境；
3.绘制产业地图，识别高成长潜力的细分赛道和关键环节，为公司投资策略和园区招商提供决策依据；
4.参与基金的设立筹备、募资材料准备及已设基金的具体项目投资管理工作。</t>
  </si>
  <si>
    <r>
      <rPr>
        <sz val="10"/>
        <rFont val="仿宋"/>
        <charset val="134"/>
      </rPr>
      <t>1.全日制本科及以上学历；金融学、经济学、财务管理、法学、投资学、经济与金融专业；
2.具有3年及以上投资相关工作经验（以社保缴纳情况为依据）；年龄在38周岁（含）以内；
3.在券商、私募股权、风险投资机构参与项目投资经验丰富者或在应急产业、新能源、人工智能等产业领域有丰富的投资经验者</t>
    </r>
    <r>
      <rPr>
        <b/>
        <sz val="10"/>
        <rFont val="仿宋"/>
        <charset val="134"/>
      </rPr>
      <t>（提供工作经验相关证明材料）</t>
    </r>
    <r>
      <rPr>
        <sz val="10"/>
        <rFont val="仿宋"/>
        <charset val="134"/>
      </rPr>
      <t xml:space="preserve">。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</si>
  <si>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参考年工资9-13万</t>
  </si>
  <si>
    <t>市场运营岗3人</t>
  </si>
  <si>
    <t>市场运营岗1</t>
  </si>
  <si>
    <t>1.负责市场调研、品牌推广、渠道拓展、客户关系维护；
2.制定营销策略，策划线上线下活动，提升市场份额。分析运营数据，优化产品与服务方案；
3.协调公司内外部资源，完成经营指标。</t>
  </si>
  <si>
    <r>
      <rPr>
        <sz val="10"/>
        <rFont val="仿宋"/>
        <charset val="134"/>
      </rPr>
      <t>1.全日制本科及以上学历；市场营销、工商管理、经济学、广告学、车辆工程、应急装备技术与工程专业；
2.具有3年以上市场运营经验（以社保缴纳情况为依据），对专用汽车检验检测有丰富的市场经验者</t>
    </r>
    <r>
      <rPr>
        <b/>
        <sz val="10"/>
        <rFont val="仿宋"/>
        <charset val="134"/>
      </rPr>
      <t>（提供工作经验相关证明材料）</t>
    </r>
    <r>
      <rPr>
        <sz val="10"/>
        <rFont val="仿宋"/>
        <charset val="134"/>
      </rPr>
      <t>，年龄在38周岁（含）以内。</t>
    </r>
  </si>
  <si>
    <t>参考年工资 9-13万</t>
  </si>
  <si>
    <t>市场运营岗2</t>
  </si>
  <si>
    <t>1.负责市场调研、品牌推广、渠道拓展、客户关系维护；2.制定营销策略，策划线上线下活动，提升市场份额。分析运营数据，优化产品与服务方案；
3.协调公司内外部资源，完成经营指标。</t>
  </si>
  <si>
    <r>
      <rPr>
        <sz val="10"/>
        <rFont val="仿宋"/>
        <charset val="134"/>
      </rPr>
      <t>1.全日制本科及以上学历；市场营销、工商管理、经济学、广告学、车辆工程、智能制造工程、新能源汽车工程专业；
2.具有3年以上市场运营经验（以社保缴纳情况为依据），年龄在38周岁（含）以内； 
3.对应急产业、新能源、人工智能等产业领域有丰富的市场经验者。</t>
    </r>
    <r>
      <rPr>
        <b/>
        <sz val="10"/>
        <rFont val="仿宋"/>
        <charset val="134"/>
      </rPr>
      <t>（提供工作经验相关证明材料）</t>
    </r>
  </si>
  <si>
    <t>市场运营岗3</t>
  </si>
  <si>
    <t>1.负责市场调研、品牌推广、渠道拓展、客户关系维护；
2.搭建线上线下宣传渠道，制定宣传推广计划与预算，分析运营数据，优化产品与服务方案；
3.创作宣传素材，组织宣传活动，监测宣传效果，提升项目影响力与品牌知名度。</t>
  </si>
  <si>
    <r>
      <rPr>
        <sz val="10"/>
        <rFont val="仿宋"/>
        <charset val="134"/>
      </rPr>
      <t>1.全日制本科及以上学历；市场营销、工商管理、经济学、广告学、网络与新媒体、旅游管理、酒店管理专业；
2.具有3年以上市场运营或文旅行业工作经验（以社保缴纳情况为依据），年龄在38周岁（含）以内； 
3.具有ota平台工作经验，熟悉新媒体运营、数据分析工具，创新思维强，美工人员需具有摄影、制图、剪辑能力。</t>
    </r>
    <r>
      <rPr>
        <b/>
        <sz val="10"/>
        <rFont val="仿宋"/>
        <charset val="134"/>
      </rPr>
      <t>（提供工作经验、个人成果等相关证明材料）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</si>
</sst>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0"/>
      <name val="宋体"/>
      <charset val="134"/>
    </font>
    <font>
      <sz val="11"/>
      <color theme="1"/>
      <name val="仿宋"/>
      <charset val="134"/>
    </font>
    <font>
      <sz val="22"/>
      <color theme="1"/>
      <name val="方正小标宋_GBK"/>
      <charset val="134"/>
    </font>
    <font>
      <sz val="18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theme="1"/>
      <name val="仿宋"/>
      <charset val="134"/>
    </font>
    <font>
      <sz val="1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1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8" applyNumberFormat="0" applyFill="0" applyAlignment="0" applyProtection="0">
      <alignment vertical="center"/>
    </xf>
    <xf numFmtId="0" fontId="15" fillId="0" borderId="18" applyNumberFormat="0" applyFill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20" applyNumberFormat="0" applyAlignment="0" applyProtection="0">
      <alignment vertical="center"/>
    </xf>
    <xf numFmtId="0" fontId="18" fillId="4" borderId="21" applyNumberFormat="0" applyAlignment="0" applyProtection="0">
      <alignment vertical="center"/>
    </xf>
    <xf numFmtId="0" fontId="19" fillId="4" borderId="20" applyNumberFormat="0" applyAlignment="0" applyProtection="0">
      <alignment vertical="center"/>
    </xf>
    <xf numFmtId="0" fontId="20" fillId="5" borderId="22" applyNumberFormat="0" applyAlignment="0" applyProtection="0">
      <alignment vertical="center"/>
    </xf>
    <xf numFmtId="0" fontId="21" fillId="0" borderId="23" applyNumberFormat="0" applyFill="0" applyAlignment="0" applyProtection="0">
      <alignment vertical="center"/>
    </xf>
    <xf numFmtId="0" fontId="22" fillId="0" borderId="24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left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left"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0" fontId="8" fillId="0" borderId="0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2"/>
  <sheetViews>
    <sheetView tabSelected="1" zoomScale="115" zoomScaleNormal="115" topLeftCell="A18" workbookViewId="0">
      <selection activeCell="D21" sqref="D21"/>
    </sheetView>
  </sheetViews>
  <sheetFormatPr defaultColWidth="8.89166666666667" defaultRowHeight="13.5" outlineLevelCol="6"/>
  <cols>
    <col min="1" max="1" width="3.5" style="1" customWidth="1"/>
    <col min="2" max="2" width="8.275" style="3" customWidth="1"/>
    <col min="3" max="3" width="8.5" style="4" customWidth="1"/>
    <col min="4" max="4" width="7.58333333333333" style="4" customWidth="1"/>
    <col min="5" max="5" width="60.1666666666667" style="1" customWidth="1"/>
    <col min="6" max="6" width="54.825" style="1" customWidth="1"/>
    <col min="7" max="7" width="9.825" customWidth="1"/>
  </cols>
  <sheetData>
    <row r="1" spans="1:7">
      <c r="A1" s="5" t="s">
        <v>0</v>
      </c>
      <c r="B1" s="5"/>
    </row>
    <row r="2" ht="44" customHeight="1" spans="1:7">
      <c r="A2" s="6" t="s">
        <v>1</v>
      </c>
      <c r="B2" s="6"/>
      <c r="C2" s="6"/>
      <c r="D2" s="6"/>
      <c r="E2" s="6"/>
      <c r="F2" s="6"/>
      <c r="G2" s="6"/>
    </row>
    <row r="3" ht="17" customHeight="1" spans="1:7">
      <c r="C3" s="7"/>
      <c r="D3" s="7"/>
      <c r="E3" s="7"/>
      <c r="F3" s="7"/>
    </row>
    <row r="4" s="1" customFormat="1" ht="39" customHeight="1" spans="1:7">
      <c r="A4" s="8" t="s">
        <v>2</v>
      </c>
      <c r="B4" s="9" t="s">
        <v>3</v>
      </c>
      <c r="C4" s="10"/>
      <c r="D4" s="11" t="s">
        <v>4</v>
      </c>
      <c r="E4" s="11" t="s">
        <v>5</v>
      </c>
      <c r="F4" s="11" t="s">
        <v>6</v>
      </c>
      <c r="G4" s="12" t="s">
        <v>7</v>
      </c>
    </row>
    <row r="5" s="2" customFormat="1" ht="97" customHeight="1" spans="1:7">
      <c r="A5" s="13">
        <v>1</v>
      </c>
      <c r="B5" s="14" t="s">
        <v>8</v>
      </c>
      <c r="C5" s="15" t="s">
        <v>9</v>
      </c>
      <c r="D5" s="16">
        <v>1</v>
      </c>
      <c r="E5" s="17" t="s">
        <v>10</v>
      </c>
      <c r="F5" s="17" t="s">
        <v>11</v>
      </c>
      <c r="G5" s="18" t="s">
        <v>12</v>
      </c>
    </row>
    <row r="6" s="2" customFormat="1" ht="129" customHeight="1" spans="1:7">
      <c r="A6" s="13">
        <v>2</v>
      </c>
      <c r="B6" s="19"/>
      <c r="C6" s="15" t="s">
        <v>13</v>
      </c>
      <c r="D6" s="16">
        <v>1</v>
      </c>
      <c r="E6" s="17" t="s">
        <v>14</v>
      </c>
      <c r="F6" s="17" t="s">
        <v>11</v>
      </c>
      <c r="G6" s="18" t="s">
        <v>12</v>
      </c>
    </row>
    <row r="7" s="2" customFormat="1" ht="111" customHeight="1" spans="1:7">
      <c r="A7" s="13">
        <v>3</v>
      </c>
      <c r="B7" s="14" t="s">
        <v>15</v>
      </c>
      <c r="C7" s="15" t="s">
        <v>16</v>
      </c>
      <c r="D7" s="16">
        <v>1</v>
      </c>
      <c r="E7" s="17" t="s">
        <v>17</v>
      </c>
      <c r="F7" s="17" t="s">
        <v>18</v>
      </c>
      <c r="G7" s="18" t="s">
        <v>12</v>
      </c>
    </row>
    <row r="8" s="2" customFormat="1" ht="108" customHeight="1" spans="1:7">
      <c r="A8" s="13">
        <v>4</v>
      </c>
      <c r="B8" s="19"/>
      <c r="C8" s="15" t="s">
        <v>19</v>
      </c>
      <c r="D8" s="16">
        <v>1</v>
      </c>
      <c r="E8" s="17" t="s">
        <v>17</v>
      </c>
      <c r="F8" s="17" t="s">
        <v>18</v>
      </c>
      <c r="G8" s="18" t="s">
        <v>12</v>
      </c>
    </row>
    <row r="9" s="2" customFormat="1" ht="105" customHeight="1" spans="1:7">
      <c r="A9" s="13">
        <v>5</v>
      </c>
      <c r="B9" s="14" t="s">
        <v>20</v>
      </c>
      <c r="C9" s="15" t="s">
        <v>21</v>
      </c>
      <c r="D9" s="16">
        <v>1</v>
      </c>
      <c r="E9" s="17" t="s">
        <v>22</v>
      </c>
      <c r="F9" s="17" t="s">
        <v>23</v>
      </c>
      <c r="G9" s="18" t="s">
        <v>12</v>
      </c>
    </row>
    <row r="10" s="2" customFormat="1" ht="93" customHeight="1" spans="1:7">
      <c r="A10" s="13">
        <v>6</v>
      </c>
      <c r="B10" s="20"/>
      <c r="C10" s="15" t="s">
        <v>24</v>
      </c>
      <c r="D10" s="16">
        <v>1</v>
      </c>
      <c r="E10" s="17" t="s">
        <v>25</v>
      </c>
      <c r="F10" s="17" t="s">
        <v>23</v>
      </c>
      <c r="G10" s="18" t="s">
        <v>12</v>
      </c>
    </row>
    <row r="11" s="2" customFormat="1" ht="93" customHeight="1" spans="1:7">
      <c r="A11" s="13">
        <v>7</v>
      </c>
      <c r="B11" s="19"/>
      <c r="C11" s="15" t="s">
        <v>26</v>
      </c>
      <c r="D11" s="16">
        <v>1</v>
      </c>
      <c r="E11" s="17" t="s">
        <v>25</v>
      </c>
      <c r="F11" s="17" t="s">
        <v>23</v>
      </c>
      <c r="G11" s="18" t="s">
        <v>12</v>
      </c>
    </row>
    <row r="12" s="2" customFormat="1" ht="112" customHeight="1" spans="1:7">
      <c r="A12" s="13">
        <v>8</v>
      </c>
      <c r="B12" s="14" t="s">
        <v>27</v>
      </c>
      <c r="C12" s="15" t="s">
        <v>28</v>
      </c>
      <c r="D12" s="16">
        <v>1</v>
      </c>
      <c r="E12" s="17" t="s">
        <v>29</v>
      </c>
      <c r="F12" s="17" t="s">
        <v>30</v>
      </c>
      <c r="G12" s="18" t="s">
        <v>12</v>
      </c>
    </row>
    <row r="13" s="2" customFormat="1" ht="106" customHeight="1" spans="1:7">
      <c r="A13" s="13">
        <v>9</v>
      </c>
      <c r="B13" s="19"/>
      <c r="C13" s="15" t="s">
        <v>31</v>
      </c>
      <c r="D13" s="16">
        <v>1</v>
      </c>
      <c r="E13" s="17" t="s">
        <v>32</v>
      </c>
      <c r="F13" s="17" t="s">
        <v>33</v>
      </c>
      <c r="G13" s="18" t="s">
        <v>34</v>
      </c>
    </row>
    <row r="14" s="2" customFormat="1" ht="93" customHeight="1" spans="1:7">
      <c r="A14" s="13">
        <v>10</v>
      </c>
      <c r="B14" s="14" t="s">
        <v>35</v>
      </c>
      <c r="C14" s="15" t="s">
        <v>36</v>
      </c>
      <c r="D14" s="21">
        <v>1</v>
      </c>
      <c r="E14" s="17" t="s">
        <v>37</v>
      </c>
      <c r="F14" s="17" t="s">
        <v>38</v>
      </c>
      <c r="G14" s="18" t="s">
        <v>39</v>
      </c>
    </row>
    <row r="15" s="2" customFormat="1" ht="91" customHeight="1" spans="1:7">
      <c r="A15" s="13">
        <v>11</v>
      </c>
      <c r="B15" s="19"/>
      <c r="C15" s="15" t="s">
        <v>40</v>
      </c>
      <c r="D15" s="21">
        <v>1</v>
      </c>
      <c r="E15" s="17" t="s">
        <v>37</v>
      </c>
      <c r="F15" s="17" t="s">
        <v>41</v>
      </c>
      <c r="G15" s="18" t="s">
        <v>12</v>
      </c>
    </row>
    <row r="16" s="2" customFormat="1" ht="131" customHeight="1" spans="1:7">
      <c r="A16" s="13">
        <v>12</v>
      </c>
      <c r="B16" s="22" t="s">
        <v>42</v>
      </c>
      <c r="C16" s="15" t="s">
        <v>43</v>
      </c>
      <c r="D16" s="21">
        <v>1</v>
      </c>
      <c r="E16" s="17" t="s">
        <v>44</v>
      </c>
      <c r="F16" s="17" t="s">
        <v>45</v>
      </c>
      <c r="G16" s="18" t="s">
        <v>46</v>
      </c>
    </row>
    <row r="17" s="2" customFormat="1" ht="83" customHeight="1" spans="1:7">
      <c r="A17" s="13">
        <v>13</v>
      </c>
      <c r="B17" s="14" t="s">
        <v>47</v>
      </c>
      <c r="C17" s="15" t="s">
        <v>48</v>
      </c>
      <c r="D17" s="21">
        <v>1</v>
      </c>
      <c r="E17" s="17" t="s">
        <v>49</v>
      </c>
      <c r="F17" s="17" t="s">
        <v>50</v>
      </c>
      <c r="G17" s="18" t="s">
        <v>51</v>
      </c>
    </row>
    <row r="18" s="2" customFormat="1" ht="110" customHeight="1" spans="1:7">
      <c r="A18" s="13">
        <v>14</v>
      </c>
      <c r="B18" s="20"/>
      <c r="C18" s="15" t="s">
        <v>52</v>
      </c>
      <c r="D18" s="21">
        <v>1</v>
      </c>
      <c r="E18" s="17" t="s">
        <v>53</v>
      </c>
      <c r="F18" s="17" t="s">
        <v>54</v>
      </c>
      <c r="G18" s="18" t="s">
        <v>51</v>
      </c>
    </row>
    <row r="19" s="2" customFormat="1" ht="124" customHeight="1" spans="1:7">
      <c r="A19" s="13">
        <v>15</v>
      </c>
      <c r="B19" s="19"/>
      <c r="C19" s="15" t="s">
        <v>55</v>
      </c>
      <c r="D19" s="21">
        <v>1</v>
      </c>
      <c r="E19" s="17" t="s">
        <v>56</v>
      </c>
      <c r="F19" s="17" t="s">
        <v>57</v>
      </c>
      <c r="G19" s="18" t="s">
        <v>51</v>
      </c>
    </row>
    <row r="20" s="2" customFormat="1" ht="30" customHeight="1" spans="1:7">
      <c r="A20" s="23"/>
      <c r="B20" s="24"/>
      <c r="C20" s="25"/>
      <c r="D20" s="25">
        <f>SUM(D5:D19)</f>
        <v>15</v>
      </c>
      <c r="E20" s="26"/>
      <c r="F20" s="26"/>
      <c r="G20" s="27"/>
    </row>
    <row r="21" s="2" customFormat="1" ht="132" customHeight="1" spans="1:7">
      <c r="A21" s="28"/>
      <c r="B21" s="29"/>
      <c r="D21" s="30"/>
      <c r="E21" s="31"/>
      <c r="F21" s="31"/>
    </row>
    <row r="22" s="2" customFormat="1" ht="78" customHeight="1" spans="1:7">
      <c r="B22" s="32"/>
      <c r="D22" s="30"/>
      <c r="E22" s="31"/>
      <c r="F22" s="31"/>
    </row>
  </sheetData>
  <autoFilter xmlns:etc="http://www.wps.cn/officeDocument/2017/etCustomData" ref="G2:G22" etc:filterBottomFollowUsedRange="0">
    <extLst/>
  </autoFilter>
  <mergeCells count="9">
    <mergeCell ref="A1:B1"/>
    <mergeCell ref="A2:G2"/>
    <mergeCell ref="B4:C4"/>
    <mergeCell ref="B5:B6"/>
    <mergeCell ref="B7:B8"/>
    <mergeCell ref="B9:B11"/>
    <mergeCell ref="B12:B13"/>
    <mergeCell ref="B14:B15"/>
    <mergeCell ref="B17:B19"/>
  </mergeCells>
  <pageMargins left="0.314583333333333" right="0.354166666666667" top="0.393055555555556" bottom="0.393055555555556" header="0.102083333333333" footer="0.298611111111111"/>
  <pageSetup paperSize="9" scale="94" fitToHeight="0" orientation="landscape" blackAndWhite="1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专项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Burberry</cp:lastModifiedBy>
  <dcterms:created xsi:type="dcterms:W3CDTF">2022-03-28T07:14:00Z</dcterms:created>
  <dcterms:modified xsi:type="dcterms:W3CDTF">2026-02-02T09:26:42Z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9683627795FE4E3490618266D5A1792E_13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