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季度就业帮扶资金" sheetId="1" r:id="rId1"/>
  </sheets>
  <definedNames>
    <definedName name="_xlnm._FilterDatabase" localSheetId="0" hidden="1">'4季度就业帮扶资金'!$A$2:$I$28</definedName>
    <definedName name="_xlnm.Print_Titles" localSheetId="0">'4季度就业帮扶资金'!$1:$2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<sst xmlns="http://schemas.openxmlformats.org/spreadsheetml/2006/main" count="79" uniqueCount="53">
  <si>
    <t>2024年1季度曾都区就业帮扶岗位资金明细表</t>
  </si>
  <si>
    <t>序号</t>
  </si>
  <si>
    <t>单位名称</t>
  </si>
  <si>
    <t>人数</t>
  </si>
  <si>
    <t>姓名</t>
  </si>
  <si>
    <t>性别</t>
  </si>
  <si>
    <t>出生
年月</t>
  </si>
  <si>
    <t>岗位补贴（元）</t>
  </si>
  <si>
    <t>社保补贴（元）</t>
  </si>
  <si>
    <t>合计金额（元）</t>
  </si>
  <si>
    <t>备注</t>
  </si>
  <si>
    <t>一、东城街道合计</t>
  </si>
  <si>
    <t>东城街道八角楼社区（蒋家岗转）</t>
  </si>
  <si>
    <t>张勇</t>
  </si>
  <si>
    <t>男</t>
  </si>
  <si>
    <t>东城街道天后宫社区</t>
  </si>
  <si>
    <t>刘选海</t>
  </si>
  <si>
    <t>赵金斌</t>
  </si>
  <si>
    <t>谢成龙</t>
  </si>
  <si>
    <t>戴道春</t>
  </si>
  <si>
    <t>东城街道小东关社区</t>
  </si>
  <si>
    <t>叶明学</t>
  </si>
  <si>
    <t>东城街道烈山社区</t>
  </si>
  <si>
    <t>马小林</t>
  </si>
  <si>
    <t>曾小义</t>
  </si>
  <si>
    <t>罗文学</t>
  </si>
  <si>
    <t>东城街道舜井社区</t>
  </si>
  <si>
    <t>刘金龙</t>
  </si>
  <si>
    <t>张安兵</t>
  </si>
  <si>
    <t>二、西城街道合计</t>
  </si>
  <si>
    <t>西城街道双龙寺社区</t>
  </si>
  <si>
    <t>沈学刚</t>
  </si>
  <si>
    <t xml:space="preserve">  西城街道飞来土社区</t>
  </si>
  <si>
    <t>孟庆海</t>
  </si>
  <si>
    <t>陈克武</t>
  </si>
  <si>
    <t xml:space="preserve">  西城街道玉波门社区</t>
  </si>
  <si>
    <t>邓德顺</t>
  </si>
  <si>
    <t>三、南郊街道合计</t>
  </si>
  <si>
    <t xml:space="preserve">  南郊街道瓜园社区</t>
  </si>
  <si>
    <t>吴登发</t>
  </si>
  <si>
    <t>兰忠明</t>
  </si>
  <si>
    <t>四、北郊街道合计</t>
  </si>
  <si>
    <t xml:space="preserve">   北郊街道花溪社区</t>
  </si>
  <si>
    <t>张远毅</t>
  </si>
  <si>
    <t xml:space="preserve">   北郊街道碾子巷社区</t>
  </si>
  <si>
    <t>雷安才</t>
  </si>
  <si>
    <t xml:space="preserve">   北郊街道楚风社区</t>
  </si>
  <si>
    <t>韩德猛</t>
  </si>
  <si>
    <t>五、万店镇人民政府</t>
  </si>
  <si>
    <t>王传学</t>
  </si>
  <si>
    <t>合  计</t>
  </si>
  <si>
    <t>初审：</t>
  </si>
  <si>
    <t>复审：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</si>
</sst>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"/>
    <numFmt numFmtId="177" formatCode="yyyy\.m"/>
  </numFmts>
  <fonts count="32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2" fillId="2" borderId="0" xfId="49" applyFont="1" applyFill="1" applyBorder="1" applyAlignment="1">
      <alignment horizontal="center" vertical="center"/>
    </xf>
    <xf numFmtId="0" fontId="5" fillId="2" borderId="0" xfId="49" applyFont="1" applyFill="1" applyBorder="1" applyAlignment="1">
      <alignment horizontal="center" vertical="center"/>
    </xf>
    <xf numFmtId="0" fontId="2" fillId="2" borderId="0" xfId="49" applyNumberFormat="1" applyFont="1" applyFill="1" applyBorder="1" applyAlignment="1">
      <alignment horizontal="center" vertical="center"/>
    </xf>
    <xf numFmtId="0" fontId="6" fillId="2" borderId="0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/>
    </xf>
    <xf numFmtId="176" fontId="2" fillId="2" borderId="1" xfId="49" applyNumberFormat="1" applyFont="1" applyFill="1" applyBorder="1" applyAlignment="1">
      <alignment horizontal="center" vertical="center"/>
    </xf>
    <xf numFmtId="177" fontId="2" fillId="2" borderId="1" xfId="49" applyNumberFormat="1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/>
    </xf>
    <xf numFmtId="177" fontId="3" fillId="2" borderId="1" xfId="49" applyNumberFormat="1" applyFont="1" applyFill="1" applyBorder="1" applyAlignment="1">
      <alignment horizontal="center" vertical="center"/>
    </xf>
    <xf numFmtId="176" fontId="9" fillId="2" borderId="1" xfId="49" applyNumberFormat="1" applyFont="1" applyFill="1" applyBorder="1" applyAlignment="1">
      <alignment horizontal="center" vertical="center"/>
    </xf>
    <xf numFmtId="176" fontId="7" fillId="2" borderId="1" xfId="49" applyNumberFormat="1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49" applyFont="1" applyFill="1" applyBorder="1" applyAlignment="1">
      <alignment horizontal="center" vertical="center"/>
    </xf>
    <xf numFmtId="0" fontId="5" fillId="2" borderId="0" xfId="49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abSelected="1" workbookViewId="0">
      <pane ySplit="2" topLeftCell="A3" activePane="bottomLeft" state="frozen"/>
      <selection/>
      <selection pane="bottomLeft" activeCell="M25" sqref="M25"/>
    </sheetView>
  </sheetViews>
  <sheetFormatPr defaultColWidth="9" defaultRowHeight="20.1" customHeight="1"/>
  <cols>
    <col min="1" max="1" width="5.875" style="6" customWidth="1"/>
    <col min="2" max="2" width="25.5" style="7" customWidth="1"/>
    <col min="3" max="3" width="10.125" style="7" customWidth="1"/>
    <col min="4" max="4" width="9.375" style="6" customWidth="1"/>
    <col min="5" max="5" width="5.25" style="6" customWidth="1"/>
    <col min="6" max="6" width="10.125" style="6" customWidth="1"/>
    <col min="7" max="9" width="10.625" style="8" customWidth="1"/>
    <col min="10" max="10" width="12.75" style="6" customWidth="1"/>
    <col min="11" max="16384" width="9" style="3"/>
  </cols>
  <sheetData>
    <row r="1" s="1" customFormat="1" ht="33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48.75" customHeight="1" spans="1:10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3" t="s">
        <v>6</v>
      </c>
      <c r="G2" s="14" t="s">
        <v>7</v>
      </c>
      <c r="H2" s="14" t="s">
        <v>8</v>
      </c>
      <c r="I2" s="14" t="s">
        <v>9</v>
      </c>
      <c r="J2" s="10" t="s">
        <v>10</v>
      </c>
    </row>
    <row r="3" s="2" customFormat="1" ht="27" customHeight="1" spans="1:10">
      <c r="A3" s="10">
        <v>1</v>
      </c>
      <c r="B3" s="15" t="s">
        <v>11</v>
      </c>
      <c r="C3" s="14">
        <f>SUM(C4:C14)</f>
        <v>11</v>
      </c>
      <c r="D3" s="10"/>
      <c r="E3" s="10"/>
      <c r="F3" s="10"/>
      <c r="G3" s="14">
        <f>SUM(G4:G14)</f>
        <v>54450</v>
      </c>
      <c r="H3" s="14">
        <f>SUM(H4:H14)</f>
        <v>26448</v>
      </c>
      <c r="I3" s="14">
        <f>SUM(G3:H3)</f>
        <v>80898</v>
      </c>
      <c r="J3" s="34"/>
    </row>
    <row r="4" s="3" customFormat="1" ht="27" customHeight="1" spans="1:10">
      <c r="A4" s="10">
        <v>2</v>
      </c>
      <c r="B4" s="11" t="s">
        <v>12</v>
      </c>
      <c r="C4" s="11">
        <v>1</v>
      </c>
      <c r="D4" s="10" t="s">
        <v>13</v>
      </c>
      <c r="E4" s="16" t="s">
        <v>14</v>
      </c>
      <c r="F4" s="17">
        <v>25447</v>
      </c>
      <c r="G4" s="18">
        <v>4950</v>
      </c>
      <c r="H4" s="18">
        <v>2644.8</v>
      </c>
      <c r="I4" s="18">
        <v>7594.8</v>
      </c>
      <c r="J4" s="13"/>
    </row>
    <row r="5" s="3" customFormat="1" ht="27" customHeight="1" spans="1:10">
      <c r="A5" s="10">
        <v>4</v>
      </c>
      <c r="B5" s="11" t="s">
        <v>15</v>
      </c>
      <c r="C5" s="11">
        <v>4</v>
      </c>
      <c r="D5" s="10" t="s">
        <v>16</v>
      </c>
      <c r="E5" s="16" t="s">
        <v>14</v>
      </c>
      <c r="F5" s="17">
        <v>23621</v>
      </c>
      <c r="G5" s="18">
        <v>4950</v>
      </c>
      <c r="H5" s="18">
        <v>2644.8</v>
      </c>
      <c r="I5" s="18">
        <v>7594.8</v>
      </c>
      <c r="J5" s="13"/>
    </row>
    <row r="6" s="3" customFormat="1" ht="27" customHeight="1" spans="1:10">
      <c r="A6" s="10">
        <v>5</v>
      </c>
      <c r="B6" s="11" t="s">
        <v>15</v>
      </c>
      <c r="C6" s="11"/>
      <c r="D6" s="10" t="s">
        <v>17</v>
      </c>
      <c r="E6" s="16" t="s">
        <v>14</v>
      </c>
      <c r="F6" s="17">
        <v>24047</v>
      </c>
      <c r="G6" s="18">
        <v>4950</v>
      </c>
      <c r="H6" s="18">
        <v>2644.8</v>
      </c>
      <c r="I6" s="18">
        <v>7594.8</v>
      </c>
      <c r="J6" s="10"/>
    </row>
    <row r="7" s="3" customFormat="1" ht="27" customHeight="1" spans="1:10">
      <c r="A7" s="10">
        <v>6</v>
      </c>
      <c r="B7" s="11" t="s">
        <v>15</v>
      </c>
      <c r="C7" s="11"/>
      <c r="D7" s="10" t="s">
        <v>18</v>
      </c>
      <c r="E7" s="16" t="s">
        <v>14</v>
      </c>
      <c r="F7" s="17">
        <v>23621</v>
      </c>
      <c r="G7" s="18">
        <v>4950</v>
      </c>
      <c r="H7" s="18">
        <v>2644.8</v>
      </c>
      <c r="I7" s="18">
        <v>7594.8</v>
      </c>
      <c r="J7" s="13"/>
    </row>
    <row r="8" s="3" customFormat="1" ht="27" customHeight="1" spans="1:10">
      <c r="A8" s="10">
        <v>7</v>
      </c>
      <c r="B8" s="11" t="s">
        <v>15</v>
      </c>
      <c r="C8" s="11"/>
      <c r="D8" s="19" t="s">
        <v>19</v>
      </c>
      <c r="E8" s="20" t="s">
        <v>14</v>
      </c>
      <c r="F8" s="17">
        <v>25051</v>
      </c>
      <c r="G8" s="18">
        <v>4950</v>
      </c>
      <c r="H8" s="18">
        <v>2644.8</v>
      </c>
      <c r="I8" s="18">
        <v>7594.8</v>
      </c>
      <c r="J8" s="13"/>
    </row>
    <row r="9" s="3" customFormat="1" ht="27" customHeight="1" spans="1:10">
      <c r="A9" s="10">
        <v>8</v>
      </c>
      <c r="B9" s="11" t="s">
        <v>20</v>
      </c>
      <c r="C9" s="11">
        <v>1</v>
      </c>
      <c r="D9" s="10" t="s">
        <v>21</v>
      </c>
      <c r="E9" s="16" t="s">
        <v>14</v>
      </c>
      <c r="F9" s="17">
        <v>23408</v>
      </c>
      <c r="G9" s="18">
        <v>4950</v>
      </c>
      <c r="H9" s="18">
        <v>0</v>
      </c>
      <c r="I9" s="18">
        <v>4950</v>
      </c>
      <c r="J9" s="13"/>
    </row>
    <row r="10" s="3" customFormat="1" ht="27" customHeight="1" spans="1:10">
      <c r="A10" s="10">
        <v>10</v>
      </c>
      <c r="B10" s="21" t="s">
        <v>22</v>
      </c>
      <c r="C10" s="11">
        <v>3</v>
      </c>
      <c r="D10" s="22" t="s">
        <v>23</v>
      </c>
      <c r="E10" s="23" t="s">
        <v>14</v>
      </c>
      <c r="F10" s="24">
        <v>25020</v>
      </c>
      <c r="G10" s="18">
        <v>4950</v>
      </c>
      <c r="H10" s="18">
        <v>2644.8</v>
      </c>
      <c r="I10" s="18">
        <v>7594.8</v>
      </c>
      <c r="J10" s="10"/>
    </row>
    <row r="11" s="3" customFormat="1" ht="27" customHeight="1" spans="1:10">
      <c r="A11" s="10">
        <v>11</v>
      </c>
      <c r="B11" s="21" t="s">
        <v>22</v>
      </c>
      <c r="C11" s="11"/>
      <c r="D11" s="22" t="s">
        <v>24</v>
      </c>
      <c r="E11" s="23" t="s">
        <v>14</v>
      </c>
      <c r="F11" s="24">
        <v>23621</v>
      </c>
      <c r="G11" s="18">
        <v>4950</v>
      </c>
      <c r="H11" s="18">
        <v>2644.8</v>
      </c>
      <c r="I11" s="18">
        <v>7594.8</v>
      </c>
      <c r="J11" s="13"/>
    </row>
    <row r="12" s="4" customFormat="1" ht="27" customHeight="1" spans="1:10">
      <c r="A12" s="10">
        <v>12</v>
      </c>
      <c r="B12" s="21" t="s">
        <v>22</v>
      </c>
      <c r="C12" s="11"/>
      <c r="D12" s="22" t="s">
        <v>25</v>
      </c>
      <c r="E12" s="25" t="s">
        <v>14</v>
      </c>
      <c r="F12" s="24">
        <v>25842</v>
      </c>
      <c r="G12" s="18">
        <v>4950</v>
      </c>
      <c r="H12" s="18">
        <v>2644.8</v>
      </c>
      <c r="I12" s="18">
        <v>7594.8</v>
      </c>
      <c r="J12" s="35"/>
    </row>
    <row r="13" s="4" customFormat="1" ht="27" customHeight="1" spans="1:10">
      <c r="A13" s="10">
        <v>13</v>
      </c>
      <c r="B13" s="11" t="s">
        <v>26</v>
      </c>
      <c r="C13" s="21">
        <v>2</v>
      </c>
      <c r="D13" s="10" t="s">
        <v>27</v>
      </c>
      <c r="E13" s="16" t="s">
        <v>14</v>
      </c>
      <c r="F13" s="17">
        <v>24442</v>
      </c>
      <c r="G13" s="18">
        <v>4950</v>
      </c>
      <c r="H13" s="18">
        <v>2644.8</v>
      </c>
      <c r="I13" s="18">
        <v>7594.8</v>
      </c>
      <c r="J13" s="35"/>
    </row>
    <row r="14" s="4" customFormat="1" ht="27" customHeight="1" spans="1:10">
      <c r="A14" s="10">
        <v>14</v>
      </c>
      <c r="B14" s="11" t="s">
        <v>26</v>
      </c>
      <c r="C14" s="21"/>
      <c r="D14" s="10" t="s">
        <v>28</v>
      </c>
      <c r="E14" s="26" t="s">
        <v>14</v>
      </c>
      <c r="F14" s="17">
        <v>26359</v>
      </c>
      <c r="G14" s="18">
        <v>4950</v>
      </c>
      <c r="H14" s="18">
        <v>2644.8</v>
      </c>
      <c r="I14" s="18">
        <v>7594.8</v>
      </c>
      <c r="J14" s="35"/>
    </row>
    <row r="15" s="3" customFormat="1" ht="27" customHeight="1" spans="1:10">
      <c r="A15" s="10">
        <v>17</v>
      </c>
      <c r="B15" s="27" t="s">
        <v>29</v>
      </c>
      <c r="C15" s="11">
        <f>SUM(C16:C19)</f>
        <v>4</v>
      </c>
      <c r="D15" s="10"/>
      <c r="E15" s="16"/>
      <c r="F15" s="28"/>
      <c r="G15" s="14">
        <f>SUM(G16:G19)</f>
        <v>19800</v>
      </c>
      <c r="H15" s="14">
        <f>SUM(H16:H19)</f>
        <v>10579.2</v>
      </c>
      <c r="I15" s="14">
        <f>SUM(G15:H15)</f>
        <v>30379.2</v>
      </c>
      <c r="J15" s="10"/>
    </row>
    <row r="16" s="3" customFormat="1" ht="27" customHeight="1" spans="1:10">
      <c r="A16" s="10">
        <v>18</v>
      </c>
      <c r="B16" s="11" t="s">
        <v>30</v>
      </c>
      <c r="C16" s="11">
        <v>1</v>
      </c>
      <c r="D16" s="10" t="s">
        <v>31</v>
      </c>
      <c r="E16" s="16" t="s">
        <v>14</v>
      </c>
      <c r="F16" s="28">
        <v>1969.2</v>
      </c>
      <c r="G16" s="18">
        <v>4950</v>
      </c>
      <c r="H16" s="18">
        <v>2644.8</v>
      </c>
      <c r="I16" s="18">
        <v>7594.8</v>
      </c>
      <c r="J16" s="13"/>
    </row>
    <row r="17" s="3" customFormat="1" ht="27" customHeight="1" spans="1:10">
      <c r="A17" s="10">
        <v>19</v>
      </c>
      <c r="B17" s="11" t="s">
        <v>32</v>
      </c>
      <c r="C17" s="11">
        <v>2</v>
      </c>
      <c r="D17" s="10" t="s">
        <v>33</v>
      </c>
      <c r="E17" s="10" t="s">
        <v>14</v>
      </c>
      <c r="F17" s="17">
        <v>23651</v>
      </c>
      <c r="G17" s="18">
        <v>4950</v>
      </c>
      <c r="H17" s="18">
        <v>2644.8</v>
      </c>
      <c r="I17" s="18">
        <v>7594.8</v>
      </c>
      <c r="J17" s="13"/>
    </row>
    <row r="18" s="3" customFormat="1" ht="27" customHeight="1" spans="1:10">
      <c r="A18" s="10">
        <v>20</v>
      </c>
      <c r="B18" s="11"/>
      <c r="C18" s="11"/>
      <c r="D18" s="10" t="s">
        <v>34</v>
      </c>
      <c r="E18" s="16" t="s">
        <v>14</v>
      </c>
      <c r="F18" s="17">
        <v>24504</v>
      </c>
      <c r="G18" s="18">
        <v>4950</v>
      </c>
      <c r="H18" s="18">
        <v>2644.8</v>
      </c>
      <c r="I18" s="18">
        <v>7594.8</v>
      </c>
      <c r="J18" s="13"/>
    </row>
    <row r="19" s="3" customFormat="1" ht="27" customHeight="1" spans="1:10">
      <c r="A19" s="10">
        <v>21</v>
      </c>
      <c r="B19" s="11" t="s">
        <v>35</v>
      </c>
      <c r="C19" s="11">
        <v>1</v>
      </c>
      <c r="D19" s="10" t="s">
        <v>36</v>
      </c>
      <c r="E19" s="16" t="s">
        <v>14</v>
      </c>
      <c r="F19" s="17">
        <v>24624</v>
      </c>
      <c r="G19" s="18">
        <v>4950</v>
      </c>
      <c r="H19" s="18">
        <v>2644.8</v>
      </c>
      <c r="I19" s="18">
        <v>7594.8</v>
      </c>
      <c r="J19" s="13"/>
    </row>
    <row r="20" s="3" customFormat="1" ht="27" customHeight="1" spans="1:10">
      <c r="A20" s="10">
        <v>22</v>
      </c>
      <c r="B20" s="27" t="s">
        <v>37</v>
      </c>
      <c r="C20" s="11">
        <v>2</v>
      </c>
      <c r="D20" s="10"/>
      <c r="E20" s="16"/>
      <c r="F20" s="17"/>
      <c r="G20" s="18">
        <f>SUM(G21:G22)</f>
        <v>9900</v>
      </c>
      <c r="H20" s="18">
        <f>SUM(H21:H22)</f>
        <v>2644.8</v>
      </c>
      <c r="I20" s="18">
        <f>SUM(G20:H20)</f>
        <v>12544.8</v>
      </c>
      <c r="J20" s="13"/>
    </row>
    <row r="21" s="3" customFormat="1" ht="27" customHeight="1" spans="1:10">
      <c r="A21" s="10">
        <v>23</v>
      </c>
      <c r="B21" s="11" t="s">
        <v>38</v>
      </c>
      <c r="C21" s="11">
        <v>2</v>
      </c>
      <c r="D21" s="10" t="s">
        <v>39</v>
      </c>
      <c r="E21" s="16" t="s">
        <v>14</v>
      </c>
      <c r="F21" s="17">
        <v>25051</v>
      </c>
      <c r="G21" s="18">
        <v>4950</v>
      </c>
      <c r="H21" s="18">
        <v>2644.8</v>
      </c>
      <c r="I21" s="18">
        <v>7594.8</v>
      </c>
      <c r="J21" s="13"/>
    </row>
    <row r="22" s="3" customFormat="1" ht="27" customHeight="1" spans="1:10">
      <c r="A22" s="10">
        <v>24</v>
      </c>
      <c r="B22" s="11"/>
      <c r="C22" s="11"/>
      <c r="D22" s="29" t="s">
        <v>40</v>
      </c>
      <c r="E22" s="16" t="s">
        <v>14</v>
      </c>
      <c r="F22" s="17">
        <v>23651</v>
      </c>
      <c r="G22" s="18">
        <v>4950</v>
      </c>
      <c r="H22" s="18">
        <v>0</v>
      </c>
      <c r="I22" s="18">
        <v>4950</v>
      </c>
      <c r="J22" s="10"/>
    </row>
    <row r="23" s="3" customFormat="1" ht="27" customHeight="1" spans="1:10">
      <c r="A23" s="10">
        <v>25</v>
      </c>
      <c r="B23" s="27" t="s">
        <v>41</v>
      </c>
      <c r="C23" s="14">
        <f>SUM(C24:C26)</f>
        <v>3</v>
      </c>
      <c r="D23" s="14"/>
      <c r="E23" s="14"/>
      <c r="F23" s="17"/>
      <c r="G23" s="14">
        <f>SUM(G24:G26)</f>
        <v>14850</v>
      </c>
      <c r="H23" s="14">
        <f>SUM(H24:H26)</f>
        <v>7934.4</v>
      </c>
      <c r="I23" s="14">
        <f>SUM(G23:H23)</f>
        <v>22784.4</v>
      </c>
      <c r="J23" s="10"/>
    </row>
    <row r="24" s="3" customFormat="1" ht="27" customHeight="1" spans="1:10">
      <c r="A24" s="10">
        <v>26</v>
      </c>
      <c r="B24" s="11" t="s">
        <v>42</v>
      </c>
      <c r="C24" s="11">
        <v>1</v>
      </c>
      <c r="D24" s="10" t="s">
        <v>43</v>
      </c>
      <c r="E24" s="16" t="s">
        <v>14</v>
      </c>
      <c r="F24" s="17">
        <v>24198</v>
      </c>
      <c r="G24" s="18">
        <v>4950</v>
      </c>
      <c r="H24" s="18">
        <v>2644.8</v>
      </c>
      <c r="I24" s="18">
        <v>7594.8</v>
      </c>
      <c r="J24" s="13"/>
    </row>
    <row r="25" s="3" customFormat="1" ht="27" customHeight="1" spans="1:10">
      <c r="A25" s="10">
        <v>27</v>
      </c>
      <c r="B25" s="11" t="s">
        <v>44</v>
      </c>
      <c r="C25" s="11">
        <v>1</v>
      </c>
      <c r="D25" s="10" t="s">
        <v>45</v>
      </c>
      <c r="E25" s="26" t="s">
        <v>14</v>
      </c>
      <c r="F25" s="17">
        <v>24807</v>
      </c>
      <c r="G25" s="18">
        <v>4950</v>
      </c>
      <c r="H25" s="18">
        <v>2644.8</v>
      </c>
      <c r="I25" s="18">
        <v>7594.8</v>
      </c>
      <c r="J25" s="13"/>
    </row>
    <row r="26" s="3" customFormat="1" ht="27" customHeight="1" spans="1:10">
      <c r="A26" s="10">
        <v>28</v>
      </c>
      <c r="B26" s="11" t="s">
        <v>46</v>
      </c>
      <c r="C26" s="11">
        <v>1</v>
      </c>
      <c r="D26" s="10" t="s">
        <v>47</v>
      </c>
      <c r="E26" s="10" t="s">
        <v>14</v>
      </c>
      <c r="F26" s="28">
        <v>1966.07</v>
      </c>
      <c r="G26" s="18">
        <v>4950</v>
      </c>
      <c r="H26" s="18">
        <v>2644.8</v>
      </c>
      <c r="I26" s="18">
        <v>7594.8</v>
      </c>
      <c r="J26" s="13"/>
    </row>
    <row r="27" s="3" customFormat="1" ht="27" customHeight="1" spans="1:10">
      <c r="A27" s="10">
        <v>29</v>
      </c>
      <c r="B27" s="11" t="s">
        <v>48</v>
      </c>
      <c r="C27" s="11">
        <v>1</v>
      </c>
      <c r="D27" s="19" t="s">
        <v>49</v>
      </c>
      <c r="E27" s="20" t="s">
        <v>14</v>
      </c>
      <c r="F27" s="17">
        <v>24898</v>
      </c>
      <c r="G27" s="18">
        <v>4950</v>
      </c>
      <c r="H27" s="18">
        <v>0</v>
      </c>
      <c r="I27" s="18">
        <v>4950</v>
      </c>
      <c r="J27" s="10"/>
    </row>
    <row r="28" s="5" customFormat="1" ht="27" customHeight="1" spans="1:10">
      <c r="A28" s="30"/>
      <c r="B28" s="31" t="s">
        <v>50</v>
      </c>
      <c r="C28" s="32">
        <f>SUM(C3+C15+C20+C23+C27)</f>
        <v>21</v>
      </c>
      <c r="D28" s="32"/>
      <c r="E28" s="32"/>
      <c r="F28" s="32"/>
      <c r="G28" s="32">
        <f>SUM(G27+G23+G20+G15+G3)</f>
        <v>103950</v>
      </c>
      <c r="H28" s="32">
        <f>SUM(H27+H23+H20+H15+H3)</f>
        <v>47606.4</v>
      </c>
      <c r="I28" s="32">
        <f>SUM(I27+I23+I20+I15+I3)</f>
        <v>151556.4</v>
      </c>
      <c r="J28" s="30"/>
    </row>
    <row r="29" customHeight="1" spans="2:7">
      <c r="B29" s="7" t="s">
        <v>51</v>
      </c>
      <c r="G29" s="33" t="s">
        <v>52</v>
      </c>
    </row>
  </sheetData>
  <mergeCells count="8">
    <mergeCell ref="A1:J1"/>
    <mergeCell ref="B17:B18"/>
    <mergeCell ref="B21:B22"/>
    <mergeCell ref="C5:C8"/>
    <mergeCell ref="C10:C12"/>
    <mergeCell ref="C13:C14"/>
    <mergeCell ref="C17:C18"/>
    <mergeCell ref="C21:C22"/>
  </mergeCells>
  <pageMargins left="0.550694444444444" right="0.236111111111111" top="0.354166666666667" bottom="0.196527777777778" header="0.5" footer="0.5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4季度就业帮扶资金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马家驹</cp:lastModifiedBy>
  <dcterms:created xsi:type="dcterms:W3CDTF">2022-05-12T03:10:00Z</dcterms:created>
  <dcterms:modified xsi:type="dcterms:W3CDTF">2024-04-22T07:10:54Z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62E4691A05A84495B82B62F231E86B29</vt:lpwstr>
  </property>
  <property fmtid="{D5CDD505-2E9C-101B-9397-08002B2CF9AE}" pid="3" name="KSOProductBuildVer">
    <vt:lpwstr>2052-12.1.0.16729</vt:lpwstr>
  </property>
</Properties>
</file>