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Sheet1!$A$2:$L$57</definedName>
  </definedNames>
  <calcPr calcId="144525"/>
</workbook>
</file>

<file path=xl/sharedStrings.xml><?xml version="1.0" encoding="utf-8"?>
<sst xmlns="http://schemas.openxmlformats.org/spreadsheetml/2006/main" count="179" uniqueCount="75">
  <si>
    <t xml:space="preserve">
曾都区2023年公开招聘城市社区专职工作者拟聘用人员名单
</t>
  </si>
  <si>
    <t>序号</t>
  </si>
  <si>
    <t>考生姓名</t>
  </si>
  <si>
    <t>性别</t>
  </si>
  <si>
    <t>报考岗位</t>
  </si>
  <si>
    <t>岗位数</t>
  </si>
  <si>
    <t>笔试成绩
+加分</t>
  </si>
  <si>
    <t>笔试折合成绩</t>
  </si>
  <si>
    <t>面试成绩</t>
  </si>
  <si>
    <t>面试折合成绩</t>
  </si>
  <si>
    <t>综合成绩</t>
  </si>
  <si>
    <t>综合
成绩
排位</t>
  </si>
  <si>
    <t>备注</t>
  </si>
  <si>
    <t>曾庆颖</t>
  </si>
  <si>
    <t>女</t>
  </si>
  <si>
    <t>东城街道</t>
  </si>
  <si>
    <t>肖毓琳</t>
  </si>
  <si>
    <t>郑官林</t>
  </si>
  <si>
    <t>周彦君</t>
  </si>
  <si>
    <t>汪睿聪</t>
  </si>
  <si>
    <t>叶子彰</t>
  </si>
  <si>
    <t>男</t>
  </si>
  <si>
    <t>王馨怡</t>
  </si>
  <si>
    <t>薛奥升</t>
  </si>
  <si>
    <t>周朝阳</t>
  </si>
  <si>
    <t>谢思遥</t>
  </si>
  <si>
    <t>代冬佩</t>
  </si>
  <si>
    <t>刘丰毓</t>
  </si>
  <si>
    <t>彭瑞龙</t>
  </si>
  <si>
    <t>易立威</t>
  </si>
  <si>
    <t>洪金盛</t>
  </si>
  <si>
    <t>吴亚轩</t>
  </si>
  <si>
    <t>张思宇</t>
  </si>
  <si>
    <t>续晓宇</t>
  </si>
  <si>
    <t>彭晓宣</t>
  </si>
  <si>
    <t>吴梦晗</t>
  </si>
  <si>
    <t>沈  樊</t>
  </si>
  <si>
    <t>陈思洁</t>
  </si>
  <si>
    <t>周晶晶</t>
  </si>
  <si>
    <t>南郊街道</t>
  </si>
  <si>
    <t>刘钰婷</t>
  </si>
  <si>
    <t>李凌珊</t>
  </si>
  <si>
    <t>乔凤仪</t>
  </si>
  <si>
    <t>冷宇琦</t>
  </si>
  <si>
    <t>杨  月</t>
  </si>
  <si>
    <t>陆立雯</t>
  </si>
  <si>
    <t>王歆妍</t>
  </si>
  <si>
    <t>加婉晴</t>
  </si>
  <si>
    <t>梁方柳</t>
  </si>
  <si>
    <t>何诗茵</t>
  </si>
  <si>
    <t>递补</t>
  </si>
  <si>
    <t>刘添天</t>
  </si>
  <si>
    <t>北郊街道</t>
  </si>
  <si>
    <t>黄家晖</t>
  </si>
  <si>
    <t>艾子竣</t>
  </si>
  <si>
    <t>杨咏欣</t>
  </si>
  <si>
    <t>倪陈玮</t>
  </si>
  <si>
    <t>夏晓宇</t>
  </si>
  <si>
    <t>涢水街道</t>
  </si>
  <si>
    <t>夏小颖</t>
  </si>
  <si>
    <t>何文斌</t>
  </si>
  <si>
    <t>陈权一</t>
  </si>
  <si>
    <t>叶赛男</t>
  </si>
  <si>
    <t>黄忠滔</t>
  </si>
  <si>
    <t>訾雪源</t>
  </si>
  <si>
    <t>汪俊杰</t>
  </si>
  <si>
    <t>黄传禹</t>
  </si>
  <si>
    <t>罗梓琪</t>
  </si>
  <si>
    <t>钟乐韵</t>
  </si>
  <si>
    <t>王樱燃</t>
  </si>
  <si>
    <t>张芸航</t>
  </si>
  <si>
    <t>谢之宜</t>
  </si>
  <si>
    <t>郭姗姗</t>
  </si>
  <si>
    <t>彭时贤</t>
  </si>
  <si>
    <t>何奕洁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</si>
</sst>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zoomScale="115" zoomScaleNormal="115" workbookViewId="0">
      <selection activeCell="P29" sqref="P29"/>
    </sheetView>
  </sheetViews>
  <sheetFormatPr defaultColWidth="9" defaultRowHeight="13.5"/>
  <cols>
    <col min="1" max="1" width="5.125" style="2" customWidth="1"/>
    <col min="2" max="2" width="9.88333333333333" style="2" customWidth="1"/>
    <col min="3" max="3" width="6.95833333333333" style="2" customWidth="1"/>
    <col min="4" max="4" width="10.2166666666667" style="2" customWidth="1"/>
    <col min="5" max="5" width="7" style="2" customWidth="1"/>
    <col min="6" max="6" width="9.45" style="2" customWidth="1"/>
    <col min="7" max="7" width="13.5833333333333" style="2" customWidth="1"/>
    <col min="8" max="8" width="10" style="2" customWidth="1"/>
    <col min="9" max="9" width="12.3916666666667" style="2" customWidth="1"/>
    <col min="10" max="10" width="11.375" style="2" customWidth="1"/>
    <col min="11" max="11" width="7.49166666666667" style="2" customWidth="1"/>
    <col min="12" max="12" width="17.125" style="2" customWidth="1"/>
    <col min="13" max="16384" width="9" style="2"/>
  </cols>
  <sheetData>
    <row r="1" ht="59.2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54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5" t="s">
        <v>11</v>
      </c>
      <c r="L2" s="4" t="s">
        <v>12</v>
      </c>
    </row>
    <row r="3" ht="17.25" customHeight="1" spans="1:12">
      <c r="A3" s="6">
        <v>1</v>
      </c>
      <c r="B3" s="4" t="s">
        <v>13</v>
      </c>
      <c r="C3" s="4" t="s">
        <v>14</v>
      </c>
      <c r="D3" s="4" t="s">
        <v>15</v>
      </c>
      <c r="E3" s="4">
        <v>22</v>
      </c>
      <c r="F3" s="4">
        <v>75.76</v>
      </c>
      <c r="G3" s="4">
        <f t="shared" ref="G3:G34" si="0">F3*0.4</f>
        <v>30.304</v>
      </c>
      <c r="H3" s="5">
        <v>80.34</v>
      </c>
      <c r="I3" s="5">
        <f t="shared" ref="I3:I34" si="1">H3*0.6</f>
        <v>48.204</v>
      </c>
      <c r="J3" s="4">
        <f t="shared" ref="J3:J34" si="2">F3*0.4+H3*0.6</f>
        <v>78.508</v>
      </c>
      <c r="K3" s="4">
        <v>1</v>
      </c>
      <c r="L3" s="4"/>
    </row>
    <row r="4" ht="17.25" customHeight="1" spans="1:12">
      <c r="A4" s="6">
        <v>2</v>
      </c>
      <c r="B4" s="4" t="s">
        <v>16</v>
      </c>
      <c r="C4" s="4" t="s">
        <v>14</v>
      </c>
      <c r="D4" s="4" t="s">
        <v>15</v>
      </c>
      <c r="E4" s="4">
        <v>22</v>
      </c>
      <c r="F4" s="4">
        <v>72.22</v>
      </c>
      <c r="G4" s="4">
        <f t="shared" si="0"/>
        <v>28.888</v>
      </c>
      <c r="H4" s="5">
        <v>81.36</v>
      </c>
      <c r="I4" s="5">
        <f t="shared" si="1"/>
        <v>48.816</v>
      </c>
      <c r="J4" s="4">
        <f t="shared" si="2"/>
        <v>77.704</v>
      </c>
      <c r="K4" s="4">
        <v>2</v>
      </c>
      <c r="L4" s="4"/>
    </row>
    <row r="5" ht="17.25" customHeight="1" spans="1:12">
      <c r="A5" s="6">
        <v>3</v>
      </c>
      <c r="B5" s="4" t="s">
        <v>17</v>
      </c>
      <c r="C5" s="4" t="s">
        <v>14</v>
      </c>
      <c r="D5" s="4" t="s">
        <v>15</v>
      </c>
      <c r="E5" s="4">
        <v>22</v>
      </c>
      <c r="F5" s="4">
        <v>73.88</v>
      </c>
      <c r="G5" s="4">
        <f t="shared" si="0"/>
        <v>29.552</v>
      </c>
      <c r="H5" s="5">
        <v>79.64</v>
      </c>
      <c r="I5" s="5">
        <f t="shared" si="1"/>
        <v>47.784</v>
      </c>
      <c r="J5" s="4">
        <f t="shared" si="2"/>
        <v>77.336</v>
      </c>
      <c r="K5" s="4">
        <v>3</v>
      </c>
      <c r="L5" s="4"/>
    </row>
    <row r="6" ht="17.25" customHeight="1" spans="1:12">
      <c r="A6" s="6">
        <v>4</v>
      </c>
      <c r="B6" s="4" t="s">
        <v>18</v>
      </c>
      <c r="C6" s="4" t="s">
        <v>14</v>
      </c>
      <c r="D6" s="4" t="s">
        <v>15</v>
      </c>
      <c r="E6" s="4">
        <v>22</v>
      </c>
      <c r="F6" s="4">
        <v>70.82</v>
      </c>
      <c r="G6" s="4">
        <f t="shared" si="0"/>
        <v>28.328</v>
      </c>
      <c r="H6" s="5">
        <v>81.26</v>
      </c>
      <c r="I6" s="5">
        <f t="shared" si="1"/>
        <v>48.756</v>
      </c>
      <c r="J6" s="4">
        <f t="shared" si="2"/>
        <v>77.084</v>
      </c>
      <c r="K6" s="4">
        <v>4</v>
      </c>
      <c r="L6" s="4"/>
    </row>
    <row r="7" ht="17.25" customHeight="1" spans="1:12">
      <c r="A7" s="6">
        <v>5</v>
      </c>
      <c r="B7" s="4" t="s">
        <v>19</v>
      </c>
      <c r="C7" s="4" t="s">
        <v>14</v>
      </c>
      <c r="D7" s="4" t="s">
        <v>15</v>
      </c>
      <c r="E7" s="4">
        <v>22</v>
      </c>
      <c r="F7" s="4">
        <v>75.78</v>
      </c>
      <c r="G7" s="4">
        <f t="shared" si="0"/>
        <v>30.312</v>
      </c>
      <c r="H7" s="5">
        <v>77.48</v>
      </c>
      <c r="I7" s="5">
        <f t="shared" si="1"/>
        <v>46.488</v>
      </c>
      <c r="J7" s="4">
        <f t="shared" si="2"/>
        <v>76.8</v>
      </c>
      <c r="K7" s="4">
        <v>5</v>
      </c>
      <c r="L7" s="4"/>
    </row>
    <row r="8" ht="17.25" customHeight="1" spans="1:12">
      <c r="A8" s="6">
        <v>6</v>
      </c>
      <c r="B8" s="4" t="s">
        <v>20</v>
      </c>
      <c r="C8" s="4" t="s">
        <v>21</v>
      </c>
      <c r="D8" s="4" t="s">
        <v>15</v>
      </c>
      <c r="E8" s="4">
        <v>22</v>
      </c>
      <c r="F8" s="4">
        <v>74.98</v>
      </c>
      <c r="G8" s="4">
        <f t="shared" si="0"/>
        <v>29.992</v>
      </c>
      <c r="H8" s="5">
        <v>77.16</v>
      </c>
      <c r="I8" s="5">
        <f t="shared" si="1"/>
        <v>46.296</v>
      </c>
      <c r="J8" s="4">
        <f t="shared" si="2"/>
        <v>76.288</v>
      </c>
      <c r="K8" s="4">
        <v>6</v>
      </c>
      <c r="L8" s="4"/>
    </row>
    <row r="9" ht="17.25" customHeight="1" spans="1:12">
      <c r="A9" s="6">
        <v>7</v>
      </c>
      <c r="B9" s="4" t="s">
        <v>22</v>
      </c>
      <c r="C9" s="4" t="s">
        <v>14</v>
      </c>
      <c r="D9" s="4" t="s">
        <v>15</v>
      </c>
      <c r="E9" s="4">
        <v>22</v>
      </c>
      <c r="F9" s="4">
        <v>67.76</v>
      </c>
      <c r="G9" s="4">
        <f t="shared" si="0"/>
        <v>27.104</v>
      </c>
      <c r="H9" s="5">
        <v>81.2</v>
      </c>
      <c r="I9" s="5">
        <f t="shared" si="1"/>
        <v>48.72</v>
      </c>
      <c r="J9" s="4">
        <f t="shared" si="2"/>
        <v>75.824</v>
      </c>
      <c r="K9" s="4">
        <v>7</v>
      </c>
      <c r="L9" s="4"/>
    </row>
    <row r="10" s="1" customFormat="1" ht="17.25" customHeight="1" spans="1:12">
      <c r="A10" s="6">
        <v>8</v>
      </c>
      <c r="B10" s="7" t="s">
        <v>23</v>
      </c>
      <c r="C10" s="4" t="s">
        <v>14</v>
      </c>
      <c r="D10" s="7" t="s">
        <v>15</v>
      </c>
      <c r="E10" s="4">
        <v>22</v>
      </c>
      <c r="F10" s="7">
        <v>71.84</v>
      </c>
      <c r="G10" s="7">
        <f t="shared" si="0"/>
        <v>28.736</v>
      </c>
      <c r="H10" s="8">
        <v>78.32</v>
      </c>
      <c r="I10" s="8">
        <f t="shared" si="1"/>
        <v>46.992</v>
      </c>
      <c r="J10" s="7">
        <f t="shared" si="2"/>
        <v>75.728</v>
      </c>
      <c r="K10" s="4">
        <v>8</v>
      </c>
      <c r="L10" s="7"/>
    </row>
    <row r="11" ht="17.25" customHeight="1" spans="1:12">
      <c r="A11" s="6">
        <v>9</v>
      </c>
      <c r="B11" s="4" t="s">
        <v>24</v>
      </c>
      <c r="C11" s="4" t="s">
        <v>21</v>
      </c>
      <c r="D11" s="4" t="s">
        <v>15</v>
      </c>
      <c r="E11" s="4">
        <v>22</v>
      </c>
      <c r="F11" s="4">
        <v>62.76</v>
      </c>
      <c r="G11" s="4">
        <f t="shared" si="0"/>
        <v>25.104</v>
      </c>
      <c r="H11" s="5">
        <v>84.34</v>
      </c>
      <c r="I11" s="5">
        <f t="shared" si="1"/>
        <v>50.604</v>
      </c>
      <c r="J11" s="4">
        <f t="shared" si="2"/>
        <v>75.708</v>
      </c>
      <c r="K11" s="4">
        <v>9</v>
      </c>
      <c r="L11" s="4"/>
    </row>
    <row r="12" ht="17.25" customHeight="1" spans="1:12">
      <c r="A12" s="6">
        <v>10</v>
      </c>
      <c r="B12" s="4" t="s">
        <v>25</v>
      </c>
      <c r="C12" s="4" t="s">
        <v>14</v>
      </c>
      <c r="D12" s="4" t="s">
        <v>15</v>
      </c>
      <c r="E12" s="4">
        <v>22</v>
      </c>
      <c r="F12" s="4">
        <v>66.64</v>
      </c>
      <c r="G12" s="4">
        <f t="shared" si="0"/>
        <v>26.656</v>
      </c>
      <c r="H12" s="5">
        <v>81.5</v>
      </c>
      <c r="I12" s="5">
        <f t="shared" si="1"/>
        <v>48.9</v>
      </c>
      <c r="J12" s="4">
        <f t="shared" si="2"/>
        <v>75.556</v>
      </c>
      <c r="K12" s="4">
        <v>10</v>
      </c>
      <c r="L12" s="4"/>
    </row>
    <row r="13" ht="17.25" customHeight="1" spans="1:12">
      <c r="A13" s="6">
        <v>11</v>
      </c>
      <c r="B13" s="4" t="s">
        <v>26</v>
      </c>
      <c r="C13" s="4" t="s">
        <v>14</v>
      </c>
      <c r="D13" s="4" t="s">
        <v>15</v>
      </c>
      <c r="E13" s="4">
        <v>22</v>
      </c>
      <c r="F13" s="4">
        <v>69.92</v>
      </c>
      <c r="G13" s="4">
        <f t="shared" si="0"/>
        <v>27.968</v>
      </c>
      <c r="H13" s="5">
        <v>78.72</v>
      </c>
      <c r="I13" s="5">
        <f t="shared" si="1"/>
        <v>47.232</v>
      </c>
      <c r="J13" s="4">
        <f t="shared" si="2"/>
        <v>75.2</v>
      </c>
      <c r="K13" s="4">
        <v>11</v>
      </c>
      <c r="L13" s="4"/>
    </row>
    <row r="14" ht="17.25" customHeight="1" spans="1:12">
      <c r="A14" s="6">
        <v>12</v>
      </c>
      <c r="B14" s="4" t="s">
        <v>27</v>
      </c>
      <c r="C14" s="4" t="s">
        <v>14</v>
      </c>
      <c r="D14" s="4" t="s">
        <v>15</v>
      </c>
      <c r="E14" s="4">
        <v>22</v>
      </c>
      <c r="F14" s="4">
        <v>68.26</v>
      </c>
      <c r="G14" s="4">
        <f t="shared" si="0"/>
        <v>27.304</v>
      </c>
      <c r="H14" s="5">
        <v>79.26</v>
      </c>
      <c r="I14" s="5">
        <f t="shared" si="1"/>
        <v>47.556</v>
      </c>
      <c r="J14" s="4">
        <f t="shared" si="2"/>
        <v>74.86</v>
      </c>
      <c r="K14" s="4">
        <v>12</v>
      </c>
      <c r="L14" s="4"/>
    </row>
    <row r="15" ht="17.25" customHeight="1" spans="1:12">
      <c r="A15" s="6">
        <v>13</v>
      </c>
      <c r="B15" s="4" t="s">
        <v>28</v>
      </c>
      <c r="C15" s="4" t="s">
        <v>21</v>
      </c>
      <c r="D15" s="4" t="s">
        <v>15</v>
      </c>
      <c r="E15" s="4">
        <v>22</v>
      </c>
      <c r="F15" s="4">
        <v>72.04</v>
      </c>
      <c r="G15" s="4">
        <f t="shared" si="0"/>
        <v>28.816</v>
      </c>
      <c r="H15" s="5">
        <v>76.64</v>
      </c>
      <c r="I15" s="5">
        <f t="shared" si="1"/>
        <v>45.984</v>
      </c>
      <c r="J15" s="4">
        <f t="shared" si="2"/>
        <v>74.8</v>
      </c>
      <c r="K15" s="4">
        <v>13</v>
      </c>
      <c r="L15" s="4"/>
    </row>
    <row r="16" ht="17.25" customHeight="1" spans="1:12">
      <c r="A16" s="6">
        <v>14</v>
      </c>
      <c r="B16" s="4" t="s">
        <v>29</v>
      </c>
      <c r="C16" s="4" t="s">
        <v>21</v>
      </c>
      <c r="D16" s="4" t="s">
        <v>15</v>
      </c>
      <c r="E16" s="4">
        <v>22</v>
      </c>
      <c r="F16" s="4">
        <v>73.1</v>
      </c>
      <c r="G16" s="4">
        <f t="shared" si="0"/>
        <v>29.24</v>
      </c>
      <c r="H16" s="5">
        <v>75.72</v>
      </c>
      <c r="I16" s="5">
        <f t="shared" si="1"/>
        <v>45.432</v>
      </c>
      <c r="J16" s="4">
        <f t="shared" si="2"/>
        <v>74.672</v>
      </c>
      <c r="K16" s="4">
        <v>14</v>
      </c>
      <c r="L16" s="4"/>
    </row>
    <row r="17" ht="17.25" customHeight="1" spans="1:12">
      <c r="A17" s="6">
        <v>15</v>
      </c>
      <c r="B17" s="4" t="s">
        <v>30</v>
      </c>
      <c r="C17" s="4" t="s">
        <v>21</v>
      </c>
      <c r="D17" s="4" t="s">
        <v>15</v>
      </c>
      <c r="E17" s="4">
        <v>22</v>
      </c>
      <c r="F17" s="4">
        <v>69.36</v>
      </c>
      <c r="G17" s="4">
        <f t="shared" si="0"/>
        <v>27.744</v>
      </c>
      <c r="H17" s="5">
        <v>77.34</v>
      </c>
      <c r="I17" s="5">
        <f t="shared" si="1"/>
        <v>46.404</v>
      </c>
      <c r="J17" s="4">
        <f t="shared" si="2"/>
        <v>74.148</v>
      </c>
      <c r="K17" s="4">
        <v>15</v>
      </c>
      <c r="L17" s="4"/>
    </row>
    <row r="18" ht="17.25" customHeight="1" spans="1:12">
      <c r="A18" s="6">
        <v>16</v>
      </c>
      <c r="B18" s="4" t="s">
        <v>31</v>
      </c>
      <c r="C18" s="4" t="s">
        <v>14</v>
      </c>
      <c r="D18" s="4" t="s">
        <v>15</v>
      </c>
      <c r="E18" s="4">
        <v>22</v>
      </c>
      <c r="F18" s="4">
        <v>66.6</v>
      </c>
      <c r="G18" s="4">
        <f t="shared" si="0"/>
        <v>26.64</v>
      </c>
      <c r="H18" s="5">
        <v>78.28</v>
      </c>
      <c r="I18" s="5">
        <f t="shared" si="1"/>
        <v>46.968</v>
      </c>
      <c r="J18" s="4">
        <f t="shared" si="2"/>
        <v>73.608</v>
      </c>
      <c r="K18" s="4">
        <v>16</v>
      </c>
      <c r="L18" s="4"/>
    </row>
    <row r="19" ht="17.25" customHeight="1" spans="1:12">
      <c r="A19" s="6">
        <v>17</v>
      </c>
      <c r="B19" s="4" t="s">
        <v>32</v>
      </c>
      <c r="C19" s="4" t="s">
        <v>14</v>
      </c>
      <c r="D19" s="4" t="s">
        <v>15</v>
      </c>
      <c r="E19" s="4">
        <v>22</v>
      </c>
      <c r="F19" s="4">
        <v>64.32</v>
      </c>
      <c r="G19" s="4">
        <f t="shared" si="0"/>
        <v>25.728</v>
      </c>
      <c r="H19" s="5">
        <v>79.5</v>
      </c>
      <c r="I19" s="5">
        <f t="shared" si="1"/>
        <v>47.7</v>
      </c>
      <c r="J19" s="4">
        <f t="shared" si="2"/>
        <v>73.428</v>
      </c>
      <c r="K19" s="4">
        <v>17</v>
      </c>
      <c r="L19" s="4"/>
    </row>
    <row r="20" ht="17.25" customHeight="1" spans="1:12">
      <c r="A20" s="6">
        <v>18</v>
      </c>
      <c r="B20" s="4" t="s">
        <v>33</v>
      </c>
      <c r="C20" s="4" t="s">
        <v>14</v>
      </c>
      <c r="D20" s="4" t="s">
        <v>15</v>
      </c>
      <c r="E20" s="4">
        <v>22</v>
      </c>
      <c r="F20" s="4">
        <v>69.08</v>
      </c>
      <c r="G20" s="4">
        <f t="shared" si="0"/>
        <v>27.632</v>
      </c>
      <c r="H20" s="5">
        <v>76.06</v>
      </c>
      <c r="I20" s="5">
        <f t="shared" si="1"/>
        <v>45.636</v>
      </c>
      <c r="J20" s="4">
        <f t="shared" si="2"/>
        <v>73.268</v>
      </c>
      <c r="K20" s="4">
        <v>18</v>
      </c>
      <c r="L20" s="4"/>
    </row>
    <row r="21" ht="17.25" customHeight="1" spans="1:12">
      <c r="A21" s="6">
        <v>19</v>
      </c>
      <c r="B21" s="5" t="s">
        <v>34</v>
      </c>
      <c r="C21" s="4" t="s">
        <v>14</v>
      </c>
      <c r="D21" s="5" t="s">
        <v>15</v>
      </c>
      <c r="E21" s="4">
        <v>22</v>
      </c>
      <c r="F21" s="4">
        <v>67</v>
      </c>
      <c r="G21" s="4">
        <f t="shared" si="0"/>
        <v>26.8</v>
      </c>
      <c r="H21" s="5">
        <v>77.36</v>
      </c>
      <c r="I21" s="5">
        <f t="shared" si="1"/>
        <v>46.416</v>
      </c>
      <c r="J21" s="4">
        <f t="shared" si="2"/>
        <v>73.216</v>
      </c>
      <c r="K21" s="4">
        <v>19</v>
      </c>
      <c r="L21" s="4"/>
    </row>
    <row r="22" ht="17.25" customHeight="1" spans="1:12">
      <c r="A22" s="6">
        <v>20</v>
      </c>
      <c r="B22" s="4" t="s">
        <v>35</v>
      </c>
      <c r="C22" s="4" t="s">
        <v>14</v>
      </c>
      <c r="D22" s="4" t="s">
        <v>15</v>
      </c>
      <c r="E22" s="4">
        <v>22</v>
      </c>
      <c r="F22" s="4">
        <v>70.18</v>
      </c>
      <c r="G22" s="4">
        <f t="shared" si="0"/>
        <v>28.072</v>
      </c>
      <c r="H22" s="5">
        <v>75.2</v>
      </c>
      <c r="I22" s="5">
        <f t="shared" si="1"/>
        <v>45.12</v>
      </c>
      <c r="J22" s="4">
        <f t="shared" si="2"/>
        <v>73.192</v>
      </c>
      <c r="K22" s="4">
        <v>20</v>
      </c>
      <c r="L22" s="4"/>
    </row>
    <row r="23" ht="17.25" customHeight="1" spans="1:12">
      <c r="A23" s="6">
        <v>21</v>
      </c>
      <c r="B23" s="4" t="s">
        <v>36</v>
      </c>
      <c r="C23" s="4" t="s">
        <v>14</v>
      </c>
      <c r="D23" s="4" t="s">
        <v>15</v>
      </c>
      <c r="E23" s="4">
        <v>22</v>
      </c>
      <c r="F23" s="4">
        <v>63.26</v>
      </c>
      <c r="G23" s="4">
        <f t="shared" si="0"/>
        <v>25.304</v>
      </c>
      <c r="H23" s="5">
        <v>79.6</v>
      </c>
      <c r="I23" s="5">
        <f t="shared" si="1"/>
        <v>47.76</v>
      </c>
      <c r="J23" s="4">
        <f t="shared" si="2"/>
        <v>73.064</v>
      </c>
      <c r="K23" s="4">
        <v>21</v>
      </c>
      <c r="L23" s="4"/>
    </row>
    <row r="24" ht="17.25" customHeight="1" spans="1:12">
      <c r="A24" s="6">
        <v>22</v>
      </c>
      <c r="B24" s="4" t="s">
        <v>37</v>
      </c>
      <c r="C24" s="4" t="s">
        <v>14</v>
      </c>
      <c r="D24" s="4" t="s">
        <v>15</v>
      </c>
      <c r="E24" s="4">
        <v>22</v>
      </c>
      <c r="F24" s="4">
        <v>69.28</v>
      </c>
      <c r="G24" s="4">
        <f t="shared" si="0"/>
        <v>27.712</v>
      </c>
      <c r="H24" s="5">
        <v>75.2</v>
      </c>
      <c r="I24" s="5">
        <f t="shared" si="1"/>
        <v>45.12</v>
      </c>
      <c r="J24" s="4">
        <f t="shared" si="2"/>
        <v>72.832</v>
      </c>
      <c r="K24" s="4">
        <v>22</v>
      </c>
      <c r="L24" s="4"/>
    </row>
    <row r="25" ht="17.25" customHeight="1" spans="1:12">
      <c r="A25" s="6">
        <v>23</v>
      </c>
      <c r="B25" s="4" t="s">
        <v>38</v>
      </c>
      <c r="C25" s="4" t="s">
        <v>14</v>
      </c>
      <c r="D25" s="4" t="s">
        <v>39</v>
      </c>
      <c r="E25" s="4">
        <v>11</v>
      </c>
      <c r="F25" s="4">
        <v>75.5</v>
      </c>
      <c r="G25" s="4">
        <f>F25*0.4</f>
        <v>30.2</v>
      </c>
      <c r="H25" s="5">
        <v>84.7</v>
      </c>
      <c r="I25" s="5">
        <f>H25*0.6</f>
        <v>50.82</v>
      </c>
      <c r="J25" s="4">
        <f>F25*0.4+H25*0.6</f>
        <v>81.02</v>
      </c>
      <c r="K25" s="4">
        <v>1</v>
      </c>
      <c r="L25" s="4"/>
    </row>
    <row r="26" ht="17.25" customHeight="1" spans="1:12">
      <c r="A26" s="6">
        <v>24</v>
      </c>
      <c r="B26" s="4" t="s">
        <v>40</v>
      </c>
      <c r="C26" s="4" t="s">
        <v>14</v>
      </c>
      <c r="D26" s="4" t="s">
        <v>39</v>
      </c>
      <c r="E26" s="4">
        <v>11</v>
      </c>
      <c r="F26" s="4">
        <v>75.68</v>
      </c>
      <c r="G26" s="4">
        <f>F26*0.4</f>
        <v>30.272</v>
      </c>
      <c r="H26" s="5">
        <v>83.9</v>
      </c>
      <c r="I26" s="5">
        <f>H26*0.6</f>
        <v>50.34</v>
      </c>
      <c r="J26" s="4">
        <f>F26*0.4+H26*0.6</f>
        <v>80.612</v>
      </c>
      <c r="K26" s="4">
        <v>2</v>
      </c>
      <c r="L26" s="4"/>
    </row>
    <row r="27" ht="17.25" customHeight="1" spans="1:12">
      <c r="A27" s="6">
        <v>25</v>
      </c>
      <c r="B27" s="4" t="s">
        <v>41</v>
      </c>
      <c r="C27" s="4" t="s">
        <v>14</v>
      </c>
      <c r="D27" s="4" t="s">
        <v>39</v>
      </c>
      <c r="E27" s="4">
        <v>11</v>
      </c>
      <c r="F27" s="4">
        <v>74.6</v>
      </c>
      <c r="G27" s="4">
        <f t="shared" ref="G27:G55" si="3">F27*0.4</f>
        <v>29.84</v>
      </c>
      <c r="H27" s="5">
        <v>82.36</v>
      </c>
      <c r="I27" s="5">
        <f t="shared" ref="I27:I51" si="4">H27*0.6</f>
        <v>49.416</v>
      </c>
      <c r="J27" s="4">
        <f t="shared" ref="J27:J55" si="5">F27*0.4+H27*0.6</f>
        <v>79.256</v>
      </c>
      <c r="K27" s="4">
        <v>4</v>
      </c>
      <c r="L27" s="4"/>
    </row>
    <row r="28" ht="17.25" customHeight="1" spans="1:12">
      <c r="A28" s="6">
        <v>26</v>
      </c>
      <c r="B28" s="4" t="s">
        <v>42</v>
      </c>
      <c r="C28" s="4" t="s">
        <v>14</v>
      </c>
      <c r="D28" s="4" t="s">
        <v>39</v>
      </c>
      <c r="E28" s="4">
        <v>11</v>
      </c>
      <c r="F28" s="4">
        <v>65.98</v>
      </c>
      <c r="G28" s="4">
        <f t="shared" si="3"/>
        <v>26.392</v>
      </c>
      <c r="H28" s="5">
        <v>84.54</v>
      </c>
      <c r="I28" s="5">
        <f t="shared" si="4"/>
        <v>50.724</v>
      </c>
      <c r="J28" s="4">
        <f t="shared" si="5"/>
        <v>77.116</v>
      </c>
      <c r="K28" s="4">
        <v>5</v>
      </c>
      <c r="L28" s="4"/>
    </row>
    <row r="29" ht="17.25" customHeight="1" spans="1:12">
      <c r="A29" s="6">
        <v>27</v>
      </c>
      <c r="B29" s="4" t="s">
        <v>43</v>
      </c>
      <c r="C29" s="4" t="s">
        <v>14</v>
      </c>
      <c r="D29" s="4" t="s">
        <v>39</v>
      </c>
      <c r="E29" s="4">
        <v>11</v>
      </c>
      <c r="F29" s="4">
        <v>63.9</v>
      </c>
      <c r="G29" s="4">
        <f t="shared" si="3"/>
        <v>25.56</v>
      </c>
      <c r="H29" s="5">
        <v>85.84</v>
      </c>
      <c r="I29" s="5">
        <f t="shared" si="4"/>
        <v>51.504</v>
      </c>
      <c r="J29" s="4">
        <f t="shared" si="5"/>
        <v>77.064</v>
      </c>
      <c r="K29" s="4">
        <v>6</v>
      </c>
      <c r="L29" s="4"/>
    </row>
    <row r="30" ht="17.25" customHeight="1" spans="1:12">
      <c r="A30" s="6">
        <v>28</v>
      </c>
      <c r="B30" s="4" t="s">
        <v>44</v>
      </c>
      <c r="C30" s="4" t="s">
        <v>14</v>
      </c>
      <c r="D30" s="4" t="s">
        <v>39</v>
      </c>
      <c r="E30" s="4">
        <v>11</v>
      </c>
      <c r="F30" s="4">
        <v>65.76</v>
      </c>
      <c r="G30" s="4">
        <f t="shared" si="3"/>
        <v>26.304</v>
      </c>
      <c r="H30" s="5">
        <v>83.88</v>
      </c>
      <c r="I30" s="5">
        <f t="shared" si="4"/>
        <v>50.328</v>
      </c>
      <c r="J30" s="4">
        <f t="shared" si="5"/>
        <v>76.632</v>
      </c>
      <c r="K30" s="4">
        <v>7</v>
      </c>
      <c r="L30" s="4"/>
    </row>
    <row r="31" ht="17.25" customHeight="1" spans="1:12">
      <c r="A31" s="6">
        <v>29</v>
      </c>
      <c r="B31" s="4" t="s">
        <v>45</v>
      </c>
      <c r="C31" s="4" t="s">
        <v>14</v>
      </c>
      <c r="D31" s="4" t="s">
        <v>39</v>
      </c>
      <c r="E31" s="4">
        <v>11</v>
      </c>
      <c r="F31" s="4">
        <v>66.6</v>
      </c>
      <c r="G31" s="4">
        <f t="shared" si="3"/>
        <v>26.64</v>
      </c>
      <c r="H31" s="5">
        <v>82.92</v>
      </c>
      <c r="I31" s="5">
        <f t="shared" si="4"/>
        <v>49.752</v>
      </c>
      <c r="J31" s="4">
        <f t="shared" si="5"/>
        <v>76.392</v>
      </c>
      <c r="K31" s="4">
        <v>8</v>
      </c>
      <c r="L31" s="4"/>
    </row>
    <row r="32" ht="17.25" customHeight="1" spans="1:12">
      <c r="A32" s="6">
        <v>30</v>
      </c>
      <c r="B32" s="4" t="s">
        <v>46</v>
      </c>
      <c r="C32" s="4" t="s">
        <v>14</v>
      </c>
      <c r="D32" s="4" t="s">
        <v>39</v>
      </c>
      <c r="E32" s="4">
        <v>11</v>
      </c>
      <c r="F32" s="4">
        <v>67.42</v>
      </c>
      <c r="G32" s="4">
        <f t="shared" si="3"/>
        <v>26.968</v>
      </c>
      <c r="H32" s="5">
        <v>82.2</v>
      </c>
      <c r="I32" s="5">
        <f t="shared" si="4"/>
        <v>49.32</v>
      </c>
      <c r="J32" s="4">
        <f t="shared" si="5"/>
        <v>76.288</v>
      </c>
      <c r="K32" s="4">
        <v>9</v>
      </c>
      <c r="L32" s="4"/>
    </row>
    <row r="33" ht="17.25" customHeight="1" spans="1:12">
      <c r="A33" s="6">
        <v>31</v>
      </c>
      <c r="B33" s="4" t="s">
        <v>47</v>
      </c>
      <c r="C33" s="4" t="s">
        <v>14</v>
      </c>
      <c r="D33" s="4" t="s">
        <v>39</v>
      </c>
      <c r="E33" s="4">
        <v>11</v>
      </c>
      <c r="F33" s="4">
        <v>66.22</v>
      </c>
      <c r="G33" s="4">
        <f t="shared" si="3"/>
        <v>26.488</v>
      </c>
      <c r="H33" s="5">
        <v>82.08</v>
      </c>
      <c r="I33" s="5">
        <f t="shared" si="4"/>
        <v>49.248</v>
      </c>
      <c r="J33" s="4">
        <f t="shared" si="5"/>
        <v>75.736</v>
      </c>
      <c r="K33" s="4">
        <v>10</v>
      </c>
      <c r="L33" s="4"/>
    </row>
    <row r="34" ht="17.25" customHeight="1" spans="1:12">
      <c r="A34" s="6">
        <v>32</v>
      </c>
      <c r="B34" s="4" t="s">
        <v>48</v>
      </c>
      <c r="C34" s="4" t="s">
        <v>14</v>
      </c>
      <c r="D34" s="4" t="s">
        <v>39</v>
      </c>
      <c r="E34" s="4">
        <v>11</v>
      </c>
      <c r="F34" s="4">
        <v>66.52</v>
      </c>
      <c r="G34" s="4">
        <f t="shared" si="3"/>
        <v>26.608</v>
      </c>
      <c r="H34" s="5">
        <v>81.52</v>
      </c>
      <c r="I34" s="5">
        <f t="shared" si="4"/>
        <v>48.912</v>
      </c>
      <c r="J34" s="4">
        <f t="shared" si="5"/>
        <v>75.52</v>
      </c>
      <c r="K34" s="4">
        <v>11</v>
      </c>
      <c r="L34" s="4"/>
    </row>
    <row r="35" ht="17.25" customHeight="1" spans="1:12">
      <c r="A35" s="6">
        <v>33</v>
      </c>
      <c r="B35" s="4" t="s">
        <v>49</v>
      </c>
      <c r="C35" s="4" t="s">
        <v>14</v>
      </c>
      <c r="D35" s="4" t="s">
        <v>39</v>
      </c>
      <c r="E35" s="4">
        <v>11</v>
      </c>
      <c r="F35" s="4">
        <v>61.56</v>
      </c>
      <c r="G35" s="4">
        <f t="shared" si="3"/>
        <v>24.624</v>
      </c>
      <c r="H35" s="5">
        <v>83.26</v>
      </c>
      <c r="I35" s="5">
        <f t="shared" si="4"/>
        <v>49.956</v>
      </c>
      <c r="J35" s="4">
        <f t="shared" si="5"/>
        <v>74.58</v>
      </c>
      <c r="K35" s="4">
        <v>12</v>
      </c>
      <c r="L35" s="4" t="s">
        <v>50</v>
      </c>
    </row>
    <row r="36" ht="17.25" customHeight="1" spans="1:12">
      <c r="A36" s="6">
        <v>34</v>
      </c>
      <c r="B36" s="4" t="s">
        <v>51</v>
      </c>
      <c r="C36" s="4" t="s">
        <v>21</v>
      </c>
      <c r="D36" s="4" t="s">
        <v>52</v>
      </c>
      <c r="E36" s="4">
        <v>5</v>
      </c>
      <c r="F36" s="4">
        <v>72.14</v>
      </c>
      <c r="G36" s="4">
        <f t="shared" si="3"/>
        <v>28.856</v>
      </c>
      <c r="H36" s="5">
        <v>84.16</v>
      </c>
      <c r="I36" s="5">
        <f t="shared" si="4"/>
        <v>50.496</v>
      </c>
      <c r="J36" s="4">
        <f t="shared" si="5"/>
        <v>79.352</v>
      </c>
      <c r="K36" s="4">
        <v>1</v>
      </c>
      <c r="L36" s="4"/>
    </row>
    <row r="37" ht="17.25" customHeight="1" spans="1:12">
      <c r="A37" s="6">
        <v>35</v>
      </c>
      <c r="B37" s="4" t="s">
        <v>53</v>
      </c>
      <c r="C37" s="4" t="s">
        <v>21</v>
      </c>
      <c r="D37" s="4" t="s">
        <v>52</v>
      </c>
      <c r="E37" s="4">
        <v>5</v>
      </c>
      <c r="F37" s="4">
        <v>68.66</v>
      </c>
      <c r="G37" s="4">
        <f t="shared" si="3"/>
        <v>27.464</v>
      </c>
      <c r="H37" s="5">
        <v>85.96</v>
      </c>
      <c r="I37" s="5">
        <f t="shared" si="4"/>
        <v>51.576</v>
      </c>
      <c r="J37" s="4">
        <f t="shared" si="5"/>
        <v>79.04</v>
      </c>
      <c r="K37" s="4">
        <v>2</v>
      </c>
      <c r="L37" s="4"/>
    </row>
    <row r="38" ht="17.25" customHeight="1" spans="1:12">
      <c r="A38" s="6">
        <v>36</v>
      </c>
      <c r="B38" s="4" t="s">
        <v>54</v>
      </c>
      <c r="C38" s="4" t="s">
        <v>21</v>
      </c>
      <c r="D38" s="4" t="s">
        <v>52</v>
      </c>
      <c r="E38" s="4">
        <v>5</v>
      </c>
      <c r="F38" s="4">
        <v>67.52</v>
      </c>
      <c r="G38" s="4">
        <f t="shared" si="3"/>
        <v>27.008</v>
      </c>
      <c r="H38" s="5">
        <v>85.36</v>
      </c>
      <c r="I38" s="5">
        <f t="shared" si="4"/>
        <v>51.216</v>
      </c>
      <c r="J38" s="4">
        <f t="shared" si="5"/>
        <v>78.224</v>
      </c>
      <c r="K38" s="4">
        <v>3</v>
      </c>
      <c r="L38" s="4"/>
    </row>
    <row r="39" ht="17.25" customHeight="1" spans="1:12">
      <c r="A39" s="6">
        <v>37</v>
      </c>
      <c r="B39" s="4" t="s">
        <v>55</v>
      </c>
      <c r="C39" s="4" t="s">
        <v>14</v>
      </c>
      <c r="D39" s="4" t="s">
        <v>52</v>
      </c>
      <c r="E39" s="4">
        <v>5</v>
      </c>
      <c r="F39" s="4">
        <v>68.78</v>
      </c>
      <c r="G39" s="4">
        <f t="shared" si="3"/>
        <v>27.512</v>
      </c>
      <c r="H39" s="5">
        <v>82.32</v>
      </c>
      <c r="I39" s="5">
        <f t="shared" si="4"/>
        <v>49.392</v>
      </c>
      <c r="J39" s="4">
        <f t="shared" si="5"/>
        <v>76.904</v>
      </c>
      <c r="K39" s="4">
        <v>4</v>
      </c>
      <c r="L39" s="4"/>
    </row>
    <row r="40" ht="17.25" customHeight="1" spans="1:12">
      <c r="A40" s="6">
        <v>38</v>
      </c>
      <c r="B40" s="4" t="s">
        <v>56</v>
      </c>
      <c r="C40" s="4" t="s">
        <v>14</v>
      </c>
      <c r="D40" s="4" t="s">
        <v>52</v>
      </c>
      <c r="E40" s="4">
        <v>5</v>
      </c>
      <c r="F40" s="4">
        <v>62.4</v>
      </c>
      <c r="G40" s="4">
        <f t="shared" si="3"/>
        <v>24.96</v>
      </c>
      <c r="H40" s="5">
        <v>86.16</v>
      </c>
      <c r="I40" s="5">
        <f t="shared" si="4"/>
        <v>51.696</v>
      </c>
      <c r="J40" s="4">
        <f t="shared" si="5"/>
        <v>76.656</v>
      </c>
      <c r="K40" s="4">
        <v>5</v>
      </c>
      <c r="L40" s="4"/>
    </row>
    <row r="41" ht="17.25" customHeight="1" spans="1:12">
      <c r="A41" s="6">
        <v>39</v>
      </c>
      <c r="B41" s="4" t="s">
        <v>57</v>
      </c>
      <c r="C41" s="4" t="s">
        <v>14</v>
      </c>
      <c r="D41" s="4" t="s">
        <v>58</v>
      </c>
      <c r="E41" s="4">
        <v>17</v>
      </c>
      <c r="F41" s="4">
        <v>74.5</v>
      </c>
      <c r="G41" s="4">
        <f t="shared" ref="G41:G65" si="6">F41*0.4</f>
        <v>29.8</v>
      </c>
      <c r="H41" s="8">
        <v>80.1</v>
      </c>
      <c r="I41" s="5">
        <f t="shared" ref="I41:I64" si="7">H41*0.6</f>
        <v>48.06</v>
      </c>
      <c r="J41" s="4">
        <f t="shared" ref="J41:J65" si="8">F41*0.4+H41*0.6</f>
        <v>77.86</v>
      </c>
      <c r="K41" s="4">
        <v>1</v>
      </c>
      <c r="L41" s="4"/>
    </row>
    <row r="42" ht="17.25" customHeight="1" spans="1:12">
      <c r="A42" s="6">
        <v>40</v>
      </c>
      <c r="B42" s="4" t="s">
        <v>59</v>
      </c>
      <c r="C42" s="4" t="s">
        <v>14</v>
      </c>
      <c r="D42" s="4" t="s">
        <v>58</v>
      </c>
      <c r="E42" s="4">
        <v>17</v>
      </c>
      <c r="F42" s="4">
        <v>71.42</v>
      </c>
      <c r="G42" s="4">
        <f t="shared" si="6"/>
        <v>28.568</v>
      </c>
      <c r="H42" s="8">
        <v>81.32</v>
      </c>
      <c r="I42" s="5">
        <f t="shared" si="7"/>
        <v>48.792</v>
      </c>
      <c r="J42" s="4">
        <f t="shared" si="8"/>
        <v>77.36</v>
      </c>
      <c r="K42" s="4">
        <v>2</v>
      </c>
      <c r="L42" s="4"/>
    </row>
    <row r="43" ht="17.25" customHeight="1" spans="1:12">
      <c r="A43" s="6">
        <v>41</v>
      </c>
      <c r="B43" s="4" t="s">
        <v>60</v>
      </c>
      <c r="C43" s="4" t="s">
        <v>21</v>
      </c>
      <c r="D43" s="4" t="s">
        <v>58</v>
      </c>
      <c r="E43" s="4">
        <v>17</v>
      </c>
      <c r="F43" s="4">
        <v>76.46</v>
      </c>
      <c r="G43" s="4">
        <f t="shared" si="6"/>
        <v>30.584</v>
      </c>
      <c r="H43" s="8">
        <v>76.9</v>
      </c>
      <c r="I43" s="5">
        <f t="shared" si="7"/>
        <v>46.14</v>
      </c>
      <c r="J43" s="4">
        <f t="shared" si="8"/>
        <v>76.724</v>
      </c>
      <c r="K43" s="4">
        <v>3</v>
      </c>
      <c r="L43" s="4"/>
    </row>
    <row r="44" ht="17.25" customHeight="1" spans="1:12">
      <c r="A44" s="6">
        <v>42</v>
      </c>
      <c r="B44" s="4" t="s">
        <v>61</v>
      </c>
      <c r="C44" s="4" t="s">
        <v>14</v>
      </c>
      <c r="D44" s="4" t="s">
        <v>58</v>
      </c>
      <c r="E44" s="4">
        <v>17</v>
      </c>
      <c r="F44" s="4">
        <v>64.58</v>
      </c>
      <c r="G44" s="4">
        <f t="shared" si="6"/>
        <v>25.832</v>
      </c>
      <c r="H44" s="8">
        <v>84.4</v>
      </c>
      <c r="I44" s="5">
        <f t="shared" si="7"/>
        <v>50.64</v>
      </c>
      <c r="J44" s="4">
        <f t="shared" si="8"/>
        <v>76.472</v>
      </c>
      <c r="K44" s="4">
        <v>4</v>
      </c>
      <c r="L44" s="4"/>
    </row>
    <row r="45" ht="17.25" customHeight="1" spans="1:12">
      <c r="A45" s="6">
        <v>43</v>
      </c>
      <c r="B45" s="4" t="s">
        <v>62</v>
      </c>
      <c r="C45" s="4" t="s">
        <v>14</v>
      </c>
      <c r="D45" s="4" t="s">
        <v>58</v>
      </c>
      <c r="E45" s="4">
        <v>17</v>
      </c>
      <c r="F45" s="4">
        <v>70.3</v>
      </c>
      <c r="G45" s="4">
        <f t="shared" si="6"/>
        <v>28.12</v>
      </c>
      <c r="H45" s="8">
        <v>77.06</v>
      </c>
      <c r="I45" s="5">
        <f t="shared" si="7"/>
        <v>46.236</v>
      </c>
      <c r="J45" s="4">
        <f t="shared" si="8"/>
        <v>74.356</v>
      </c>
      <c r="K45" s="4">
        <v>5</v>
      </c>
      <c r="L45" s="4"/>
    </row>
    <row r="46" ht="17.25" customHeight="1" spans="1:12">
      <c r="A46" s="6">
        <v>44</v>
      </c>
      <c r="B46" s="4" t="s">
        <v>63</v>
      </c>
      <c r="C46" s="4" t="s">
        <v>21</v>
      </c>
      <c r="D46" s="4" t="s">
        <v>58</v>
      </c>
      <c r="E46" s="4">
        <v>17</v>
      </c>
      <c r="F46" s="4">
        <v>69</v>
      </c>
      <c r="G46" s="4">
        <f t="shared" si="6"/>
        <v>27.6</v>
      </c>
      <c r="H46" s="8">
        <v>77.72</v>
      </c>
      <c r="I46" s="5">
        <f t="shared" si="7"/>
        <v>46.632</v>
      </c>
      <c r="J46" s="4">
        <f t="shared" si="8"/>
        <v>74.232</v>
      </c>
      <c r="K46" s="4">
        <v>6</v>
      </c>
      <c r="L46" s="4"/>
    </row>
    <row r="47" ht="17.25" customHeight="1" spans="1:12">
      <c r="A47" s="6">
        <v>45</v>
      </c>
      <c r="B47" s="4" t="s">
        <v>64</v>
      </c>
      <c r="C47" s="4" t="s">
        <v>14</v>
      </c>
      <c r="D47" s="4" t="s">
        <v>58</v>
      </c>
      <c r="E47" s="4">
        <v>17</v>
      </c>
      <c r="F47" s="4">
        <v>72.82</v>
      </c>
      <c r="G47" s="4">
        <f t="shared" si="6"/>
        <v>29.128</v>
      </c>
      <c r="H47" s="8">
        <v>74.96</v>
      </c>
      <c r="I47" s="5">
        <f t="shared" si="7"/>
        <v>44.976</v>
      </c>
      <c r="J47" s="4">
        <f t="shared" si="8"/>
        <v>74.104</v>
      </c>
      <c r="K47" s="4">
        <v>7</v>
      </c>
      <c r="L47" s="4"/>
    </row>
    <row r="48" ht="17.25" customHeight="1" spans="1:12">
      <c r="A48" s="6">
        <v>46</v>
      </c>
      <c r="B48" s="4" t="s">
        <v>65</v>
      </c>
      <c r="C48" s="4" t="s">
        <v>21</v>
      </c>
      <c r="D48" s="4" t="s">
        <v>58</v>
      </c>
      <c r="E48" s="4">
        <v>17</v>
      </c>
      <c r="F48" s="4">
        <v>65.16</v>
      </c>
      <c r="G48" s="4">
        <f t="shared" si="6"/>
        <v>26.064</v>
      </c>
      <c r="H48" s="8">
        <v>79.62</v>
      </c>
      <c r="I48" s="5">
        <f t="shared" si="7"/>
        <v>47.772</v>
      </c>
      <c r="J48" s="4">
        <f t="shared" si="8"/>
        <v>73.836</v>
      </c>
      <c r="K48" s="4">
        <v>8</v>
      </c>
      <c r="L48" s="4"/>
    </row>
    <row r="49" ht="17.25" customHeight="1" spans="1:12">
      <c r="A49" s="6">
        <v>47</v>
      </c>
      <c r="B49" s="4" t="s">
        <v>66</v>
      </c>
      <c r="C49" s="4" t="s">
        <v>14</v>
      </c>
      <c r="D49" s="4" t="s">
        <v>58</v>
      </c>
      <c r="E49" s="4">
        <v>17</v>
      </c>
      <c r="F49" s="4">
        <v>64.32</v>
      </c>
      <c r="G49" s="4">
        <f t="shared" si="6"/>
        <v>25.728</v>
      </c>
      <c r="H49" s="8">
        <v>79.3</v>
      </c>
      <c r="I49" s="5">
        <f t="shared" si="7"/>
        <v>47.58</v>
      </c>
      <c r="J49" s="4">
        <f t="shared" si="8"/>
        <v>73.308</v>
      </c>
      <c r="K49" s="4">
        <v>9</v>
      </c>
      <c r="L49" s="4"/>
    </row>
    <row r="50" ht="17.25" customHeight="1" spans="1:12">
      <c r="A50" s="6">
        <v>48</v>
      </c>
      <c r="B50" s="4" t="s">
        <v>67</v>
      </c>
      <c r="C50" s="4" t="s">
        <v>14</v>
      </c>
      <c r="D50" s="4" t="s">
        <v>58</v>
      </c>
      <c r="E50" s="4">
        <v>17</v>
      </c>
      <c r="F50" s="4">
        <v>65.04</v>
      </c>
      <c r="G50" s="4">
        <f t="shared" si="6"/>
        <v>26.016</v>
      </c>
      <c r="H50" s="8">
        <v>78.56</v>
      </c>
      <c r="I50" s="5">
        <f t="shared" si="7"/>
        <v>47.136</v>
      </c>
      <c r="J50" s="4">
        <f t="shared" si="8"/>
        <v>73.152</v>
      </c>
      <c r="K50" s="4">
        <v>10</v>
      </c>
      <c r="L50" s="4"/>
    </row>
    <row r="51" ht="17.25" customHeight="1" spans="1:12">
      <c r="A51" s="6">
        <v>49</v>
      </c>
      <c r="B51" s="4" t="s">
        <v>68</v>
      </c>
      <c r="C51" s="4" t="s">
        <v>14</v>
      </c>
      <c r="D51" s="4" t="s">
        <v>58</v>
      </c>
      <c r="E51" s="4">
        <v>17</v>
      </c>
      <c r="F51" s="4">
        <v>67.9</v>
      </c>
      <c r="G51" s="4">
        <f t="shared" si="6"/>
        <v>27.16</v>
      </c>
      <c r="H51" s="8">
        <v>75.46</v>
      </c>
      <c r="I51" s="5">
        <f t="shared" si="7"/>
        <v>45.276</v>
      </c>
      <c r="J51" s="4">
        <f t="shared" si="8"/>
        <v>72.436</v>
      </c>
      <c r="K51" s="4">
        <v>11</v>
      </c>
      <c r="L51" s="4"/>
    </row>
    <row r="52" ht="17.25" customHeight="1" spans="1:12">
      <c r="A52" s="6">
        <v>50</v>
      </c>
      <c r="B52" s="4" t="s">
        <v>69</v>
      </c>
      <c r="C52" s="4" t="s">
        <v>14</v>
      </c>
      <c r="D52" s="4" t="s">
        <v>58</v>
      </c>
      <c r="E52" s="4">
        <v>17</v>
      </c>
      <c r="F52" s="4">
        <v>61.38</v>
      </c>
      <c r="G52" s="4">
        <f t="shared" si="6"/>
        <v>24.552</v>
      </c>
      <c r="H52" s="8">
        <v>79.32</v>
      </c>
      <c r="I52" s="5">
        <f t="shared" si="7"/>
        <v>47.592</v>
      </c>
      <c r="J52" s="4">
        <f t="shared" si="8"/>
        <v>72.144</v>
      </c>
      <c r="K52" s="4">
        <v>12</v>
      </c>
      <c r="L52" s="4"/>
    </row>
    <row r="53" ht="17.25" customHeight="1" spans="1:12">
      <c r="A53" s="6">
        <v>51</v>
      </c>
      <c r="B53" s="4" t="s">
        <v>70</v>
      </c>
      <c r="C53" s="4" t="s">
        <v>14</v>
      </c>
      <c r="D53" s="4" t="s">
        <v>58</v>
      </c>
      <c r="E53" s="4">
        <v>17</v>
      </c>
      <c r="F53" s="4">
        <v>64.24</v>
      </c>
      <c r="G53" s="4">
        <f t="shared" si="6"/>
        <v>25.696</v>
      </c>
      <c r="H53" s="8">
        <v>77.38</v>
      </c>
      <c r="I53" s="5">
        <f t="shared" si="7"/>
        <v>46.428</v>
      </c>
      <c r="J53" s="4">
        <f t="shared" si="8"/>
        <v>72.124</v>
      </c>
      <c r="K53" s="4">
        <v>13</v>
      </c>
      <c r="L53" s="4"/>
    </row>
    <row r="54" ht="17.25" customHeight="1" spans="1:12">
      <c r="A54" s="6">
        <v>52</v>
      </c>
      <c r="B54" s="4" t="s">
        <v>71</v>
      </c>
      <c r="C54" s="4" t="s">
        <v>14</v>
      </c>
      <c r="D54" s="4" t="s">
        <v>58</v>
      </c>
      <c r="E54" s="4">
        <v>17</v>
      </c>
      <c r="F54" s="4">
        <v>64.32</v>
      </c>
      <c r="G54" s="4">
        <f t="shared" si="6"/>
        <v>25.728</v>
      </c>
      <c r="H54" s="8">
        <v>77.22</v>
      </c>
      <c r="I54" s="5">
        <f t="shared" si="7"/>
        <v>46.332</v>
      </c>
      <c r="J54" s="4">
        <f t="shared" si="8"/>
        <v>72.06</v>
      </c>
      <c r="K54" s="4">
        <v>14</v>
      </c>
      <c r="L54" s="4"/>
    </row>
    <row r="55" ht="17.25" customHeight="1" spans="1:12">
      <c r="A55" s="6">
        <v>53</v>
      </c>
      <c r="B55" s="4" t="s">
        <v>72</v>
      </c>
      <c r="C55" s="4" t="s">
        <v>14</v>
      </c>
      <c r="D55" s="4" t="s">
        <v>58</v>
      </c>
      <c r="E55" s="4">
        <v>17</v>
      </c>
      <c r="F55" s="4">
        <v>63.04</v>
      </c>
      <c r="G55" s="4">
        <f t="shared" si="6"/>
        <v>25.216</v>
      </c>
      <c r="H55" s="8">
        <v>77.96</v>
      </c>
      <c r="I55" s="5">
        <f t="shared" si="7"/>
        <v>46.776</v>
      </c>
      <c r="J55" s="4">
        <f t="shared" si="8"/>
        <v>71.992</v>
      </c>
      <c r="K55" s="4">
        <v>15</v>
      </c>
      <c r="L55" s="4"/>
    </row>
    <row r="56" ht="17.25" customHeight="1" spans="1:12">
      <c r="A56" s="6">
        <v>54</v>
      </c>
      <c r="B56" s="4" t="s">
        <v>73</v>
      </c>
      <c r="C56" s="4" t="s">
        <v>21</v>
      </c>
      <c r="D56" s="4" t="s">
        <v>58</v>
      </c>
      <c r="E56" s="4">
        <v>17</v>
      </c>
      <c r="F56" s="4">
        <v>61</v>
      </c>
      <c r="G56" s="4">
        <f t="shared" si="6"/>
        <v>24.4</v>
      </c>
      <c r="H56" s="8">
        <v>79.08</v>
      </c>
      <c r="I56" s="5">
        <f t="shared" si="7"/>
        <v>47.448</v>
      </c>
      <c r="J56" s="4">
        <f t="shared" si="8"/>
        <v>71.848</v>
      </c>
      <c r="K56" s="4">
        <v>16</v>
      </c>
      <c r="L56" s="4"/>
    </row>
    <row r="57" ht="17.25" customHeight="1" spans="1:12">
      <c r="A57" s="6">
        <v>55</v>
      </c>
      <c r="B57" s="4" t="s">
        <v>74</v>
      </c>
      <c r="C57" s="4" t="s">
        <v>14</v>
      </c>
      <c r="D57" s="4" t="s">
        <v>58</v>
      </c>
      <c r="E57" s="4">
        <v>17</v>
      </c>
      <c r="F57" s="4">
        <v>63.06</v>
      </c>
      <c r="G57" s="4">
        <f t="shared" si="6"/>
        <v>25.224</v>
      </c>
      <c r="H57" s="8">
        <v>77.32</v>
      </c>
      <c r="I57" s="5">
        <f t="shared" si="7"/>
        <v>46.392</v>
      </c>
      <c r="J57" s="4">
        <f t="shared" si="8"/>
        <v>71.616</v>
      </c>
      <c r="K57" s="4">
        <v>17</v>
      </c>
      <c r="L57" s="4"/>
    </row>
  </sheetData>
  <sortState ref="A3:L68">
    <sortCondition ref="J3:J164" descending="1"/>
  </sortState>
  <mergeCells count="1">
    <mergeCell ref="A1:L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2023-09-26T09:15:43Z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B3EF63297A1542ABBCCD8064BB69C622_12</vt:lpwstr>
  </property>
  <property fmtid="{D5CDD505-2E9C-101B-9397-08002B2CF9AE}" pid="3" name="KSOProductBuildVer">
    <vt:lpwstr>2052-12.1.0.15374</vt:lpwstr>
  </property>
</Properties>
</file>