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Sheet1!$A$2:$K$168</definedName>
  </definedNames>
  <calcPr calcId="144525"/>
</workbook>
</file>

<file path=xl/sharedStrings.xml><?xml version="1.0" encoding="utf-8"?>
<sst xmlns="http://schemas.openxmlformats.org/spreadsheetml/2006/main" count="362" uniqueCount="184">
  <si>
    <t xml:space="preserve">
曾都区2023年公开招聘城市社区专职工作者考试综合成绩表
</t>
  </si>
  <si>
    <t>序号</t>
  </si>
  <si>
    <t>考生姓名</t>
  </si>
  <si>
    <t>报考岗位</t>
  </si>
  <si>
    <t>笔试成绩</t>
  </si>
  <si>
    <t>加分</t>
  </si>
  <si>
    <t>笔试成绩
+加分</t>
  </si>
  <si>
    <t>笔试折合成绩</t>
  </si>
  <si>
    <t>面试成绩</t>
  </si>
  <si>
    <t>面试折合成绩</t>
  </si>
  <si>
    <t>综合成绩</t>
  </si>
  <si>
    <t>备注</t>
  </si>
  <si>
    <t>曾庆颖</t>
  </si>
  <si>
    <t>东城街道</t>
  </si>
  <si>
    <t>肖毓琳</t>
  </si>
  <si>
    <t>郑官林</t>
  </si>
  <si>
    <t>周彦君</t>
  </si>
  <si>
    <t>汪睿聪</t>
  </si>
  <si>
    <t>叶子彰</t>
  </si>
  <si>
    <t>王馨怡</t>
  </si>
  <si>
    <t>薛奥升</t>
  </si>
  <si>
    <t>周朝阳</t>
  </si>
  <si>
    <t>谢思遥</t>
  </si>
  <si>
    <t>代冬佩</t>
  </si>
  <si>
    <t>刘丰毓</t>
  </si>
  <si>
    <t>彭瑞龙</t>
  </si>
  <si>
    <t>易立威</t>
  </si>
  <si>
    <t>洪金盛</t>
  </si>
  <si>
    <t>吴亚轩</t>
  </si>
  <si>
    <t>张思宇</t>
  </si>
  <si>
    <t>续晓宇</t>
  </si>
  <si>
    <t>彭晓宣</t>
  </si>
  <si>
    <t>吴梦晗</t>
  </si>
  <si>
    <t>沈  樊</t>
  </si>
  <si>
    <t>陈思洁</t>
  </si>
  <si>
    <t>方雯丽</t>
  </si>
  <si>
    <t>张仕骏</t>
  </si>
  <si>
    <t>阮雨萌</t>
  </si>
  <si>
    <t>李思琪</t>
  </si>
  <si>
    <t>张裕政</t>
  </si>
  <si>
    <t>叶丝雨</t>
  </si>
  <si>
    <t>程淑慧</t>
  </si>
  <si>
    <t>喻光政</t>
  </si>
  <si>
    <t>代子俊</t>
  </si>
  <si>
    <t>王誉臻</t>
  </si>
  <si>
    <t>吴静怡</t>
  </si>
  <si>
    <t>叶茂林</t>
  </si>
  <si>
    <t>刘泽君</t>
  </si>
  <si>
    <t>张曦文</t>
  </si>
  <si>
    <t>杨亚男</t>
  </si>
  <si>
    <t>任德航</t>
  </si>
  <si>
    <t>吴希炫</t>
  </si>
  <si>
    <t>陈雅慧</t>
  </si>
  <si>
    <t>郑之琪</t>
  </si>
  <si>
    <t>钱彬澄</t>
  </si>
  <si>
    <t>李茜倩</t>
  </si>
  <si>
    <t>卢世轩</t>
  </si>
  <si>
    <t>何冠杰</t>
  </si>
  <si>
    <t>夏丽思</t>
  </si>
  <si>
    <t>熊子惠</t>
  </si>
  <si>
    <t>聂朝霞</t>
  </si>
  <si>
    <t>李  环</t>
  </si>
  <si>
    <t>江雨轩</t>
  </si>
  <si>
    <t>聂梦宇</t>
  </si>
  <si>
    <t>王梦雨</t>
  </si>
  <si>
    <t>牛歆博</t>
  </si>
  <si>
    <t>陈舜尧</t>
  </si>
  <si>
    <t>陈鹏妃</t>
  </si>
  <si>
    <t>龚子贤</t>
  </si>
  <si>
    <t>周洁琼</t>
  </si>
  <si>
    <t>孙嘉锴</t>
  </si>
  <si>
    <t>刘启鹏</t>
  </si>
  <si>
    <t>周智林</t>
  </si>
  <si>
    <t>姚懿纯</t>
  </si>
  <si>
    <t>李嘉琦</t>
  </si>
  <si>
    <t>何小蝶</t>
  </si>
  <si>
    <t>面试缺考</t>
  </si>
  <si>
    <t>钦思维</t>
  </si>
  <si>
    <t>王金愉</t>
  </si>
  <si>
    <t>刘  萍</t>
  </si>
  <si>
    <t>周晶晶</t>
  </si>
  <si>
    <t>南郊街道</t>
  </si>
  <si>
    <t>刘钰婷</t>
  </si>
  <si>
    <t>白雨欣</t>
  </si>
  <si>
    <t>李凌珊</t>
  </si>
  <si>
    <t>乔凤仪</t>
  </si>
  <si>
    <t>冷宇琦</t>
  </si>
  <si>
    <t>杨  月</t>
  </si>
  <si>
    <t>陆立雯</t>
  </si>
  <si>
    <t>王歆妍</t>
  </si>
  <si>
    <t>加婉晴</t>
  </si>
  <si>
    <t>梁方柳</t>
  </si>
  <si>
    <t>何诗茵</t>
  </si>
  <si>
    <t>王紫琪</t>
  </si>
  <si>
    <t>汪  敏</t>
  </si>
  <si>
    <t>陈  香</t>
  </si>
  <si>
    <t>张全来</t>
  </si>
  <si>
    <t>史彩霞</t>
  </si>
  <si>
    <t>孙婧雨</t>
  </si>
  <si>
    <t>肖明婧</t>
  </si>
  <si>
    <t>储欣桐</t>
  </si>
  <si>
    <t>李世豪</t>
  </si>
  <si>
    <t>高霖晖</t>
  </si>
  <si>
    <t>皮文龙</t>
  </si>
  <si>
    <t>刘怡凡</t>
  </si>
  <si>
    <t>晏亚雯</t>
  </si>
  <si>
    <t>李齐鑫</t>
  </si>
  <si>
    <t>冷  君</t>
  </si>
  <si>
    <t>刘钰昕</t>
  </si>
  <si>
    <t>杨紫薇</t>
  </si>
  <si>
    <t>面试弃考</t>
  </si>
  <si>
    <t>黄若冰</t>
  </si>
  <si>
    <t>邓文航</t>
  </si>
  <si>
    <t>高健超</t>
  </si>
  <si>
    <t>朱星宇</t>
  </si>
  <si>
    <t>刘添天</t>
  </si>
  <si>
    <t>北郊街道</t>
  </si>
  <si>
    <t>黄家晖</t>
  </si>
  <si>
    <t>艾子竣</t>
  </si>
  <si>
    <t>杨咏欣</t>
  </si>
  <si>
    <t>倪陈玮</t>
  </si>
  <si>
    <t>何静怡</t>
  </si>
  <si>
    <t>李玉洁</t>
  </si>
  <si>
    <t>何天利</t>
  </si>
  <si>
    <t>杨光耀</t>
  </si>
  <si>
    <t>蔡秋芸</t>
  </si>
  <si>
    <t>程  波</t>
  </si>
  <si>
    <t>陈紫怡</t>
  </si>
  <si>
    <t>曹雨豪</t>
  </si>
  <si>
    <t>董力君</t>
  </si>
  <si>
    <t>梅茹婷</t>
  </si>
  <si>
    <t>夏晓宇</t>
  </si>
  <si>
    <t>涢水街道</t>
  </si>
  <si>
    <t>夏小颖</t>
  </si>
  <si>
    <t>何文斌</t>
  </si>
  <si>
    <t>陈权一</t>
  </si>
  <si>
    <t>叶赛男</t>
  </si>
  <si>
    <t>黄忠滔</t>
  </si>
  <si>
    <t>訾雪源</t>
  </si>
  <si>
    <t>汪俊杰</t>
  </si>
  <si>
    <t>黄传禹</t>
  </si>
  <si>
    <t>罗梓琪</t>
  </si>
  <si>
    <t>钟乐韵</t>
  </si>
  <si>
    <t>王樱燃</t>
  </si>
  <si>
    <t>张芸航</t>
  </si>
  <si>
    <t>谢之宜</t>
  </si>
  <si>
    <t>郭姗姗</t>
  </si>
  <si>
    <t>彭时贤</t>
  </si>
  <si>
    <t>何奕洁</t>
  </si>
  <si>
    <t>胡宥伊</t>
  </si>
  <si>
    <t>周俊宇</t>
  </si>
  <si>
    <t>邓嘉琪</t>
  </si>
  <si>
    <t>叶高洋</t>
  </si>
  <si>
    <t>刘嘉淼</t>
  </si>
  <si>
    <t>翁傲雪</t>
  </si>
  <si>
    <t>陈知恒</t>
  </si>
  <si>
    <t>李佳伦</t>
  </si>
  <si>
    <t>张凤婷</t>
  </si>
  <si>
    <t>刘勇健</t>
  </si>
  <si>
    <t>王海晔</t>
  </si>
  <si>
    <t>张林娜</t>
  </si>
  <si>
    <t>汪  菊</t>
  </si>
  <si>
    <t>何傲凌</t>
  </si>
  <si>
    <t>马钦能</t>
  </si>
  <si>
    <t>龙娇娇</t>
  </si>
  <si>
    <t>高姝颖</t>
  </si>
  <si>
    <t>陈  琼</t>
  </si>
  <si>
    <t>季少珍</t>
  </si>
  <si>
    <t>冯  泳</t>
  </si>
  <si>
    <t>郭  静</t>
  </si>
  <si>
    <t>梅文婕</t>
  </si>
  <si>
    <t>宋依聪</t>
  </si>
  <si>
    <t>董子佩</t>
  </si>
  <si>
    <t>赖雪丽</t>
  </si>
  <si>
    <t>佘从政</t>
  </si>
  <si>
    <t>吴佳宁</t>
  </si>
  <si>
    <t>申莹莹</t>
  </si>
  <si>
    <t>孔明思</t>
  </si>
  <si>
    <t>陈秋悦</t>
  </si>
  <si>
    <t>杨  庆</t>
  </si>
  <si>
    <t>王紫泉</t>
  </si>
  <si>
    <t>魏三峰</t>
  </si>
  <si>
    <t>曾洛缘</t>
  </si>
  <si>
    <t>注：考生综合成绩由笔试总成绩加面试总成绩组成，计算公式为：考生综合成绩=（笔试成绩+加分）×40%+面试成绩×60%。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</si>
</sst>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8"/>
  <sheetViews>
    <sheetView tabSelected="1" zoomScale="115" zoomScaleNormal="115" topLeftCell="A83" workbookViewId="0">
      <selection activeCell="N149" sqref="N149"/>
    </sheetView>
  </sheetViews>
  <sheetFormatPr defaultColWidth="9" defaultRowHeight="13.5"/>
  <cols>
    <col min="1" max="1" width="7.875" style="2" customWidth="1"/>
    <col min="2" max="4" width="11.375" style="2" customWidth="1"/>
    <col min="5" max="5" width="10.125" style="2" customWidth="1"/>
    <col min="6" max="6" width="11.125" style="2" customWidth="1"/>
    <col min="7" max="7" width="14" style="2" customWidth="1"/>
    <col min="8" max="8" width="11.375" style="2" customWidth="1"/>
    <col min="9" max="9" width="12.625" style="2" customWidth="1"/>
    <col min="10" max="10" width="11.375" style="2" customWidth="1"/>
    <col min="11" max="11" width="10.25" style="2" customWidth="1"/>
    <col min="12" max="16384" width="9" style="2"/>
  </cols>
  <sheetData>
    <row r="1" ht="59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5.75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4" t="s">
        <v>11</v>
      </c>
    </row>
    <row r="3" ht="17.25" customHeight="1" spans="1:11">
      <c r="A3" s="4">
        <v>1</v>
      </c>
      <c r="B3" s="4" t="s">
        <v>12</v>
      </c>
      <c r="C3" s="4" t="s">
        <v>13</v>
      </c>
      <c r="D3" s="4">
        <v>74.76</v>
      </c>
      <c r="E3" s="4">
        <v>1</v>
      </c>
      <c r="F3" s="4">
        <v>75.76</v>
      </c>
      <c r="G3" s="4">
        <f t="shared" ref="G3:G34" si="0">F3*0.4</f>
        <v>30.304</v>
      </c>
      <c r="H3" s="5">
        <v>80.34</v>
      </c>
      <c r="I3" s="5">
        <f t="shared" ref="I3:I34" si="1">H3*0.6</f>
        <v>48.204</v>
      </c>
      <c r="J3" s="4">
        <f t="shared" ref="J3:J34" si="2">F3*0.4+H3*0.6</f>
        <v>78.508</v>
      </c>
      <c r="K3" s="4"/>
    </row>
    <row r="4" ht="17.25" customHeight="1" spans="1:11">
      <c r="A4" s="4">
        <v>2</v>
      </c>
      <c r="B4" s="4" t="s">
        <v>14</v>
      </c>
      <c r="C4" s="4" t="s">
        <v>13</v>
      </c>
      <c r="D4" s="4">
        <v>71.22</v>
      </c>
      <c r="E4" s="4">
        <v>1</v>
      </c>
      <c r="F4" s="4">
        <v>72.22</v>
      </c>
      <c r="G4" s="4">
        <f t="shared" si="0"/>
        <v>28.888</v>
      </c>
      <c r="H4" s="5">
        <v>81.36</v>
      </c>
      <c r="I4" s="5">
        <f t="shared" si="1"/>
        <v>48.816</v>
      </c>
      <c r="J4" s="4">
        <f t="shared" si="2"/>
        <v>77.704</v>
      </c>
      <c r="K4" s="4"/>
    </row>
    <row r="5" ht="17.25" customHeight="1" spans="1:11">
      <c r="A5" s="4">
        <v>3</v>
      </c>
      <c r="B5" s="4" t="s">
        <v>15</v>
      </c>
      <c r="C5" s="4" t="s">
        <v>13</v>
      </c>
      <c r="D5" s="4">
        <v>72.88</v>
      </c>
      <c r="E5" s="4">
        <v>1</v>
      </c>
      <c r="F5" s="4">
        <v>73.88</v>
      </c>
      <c r="G5" s="4">
        <f t="shared" si="0"/>
        <v>29.552</v>
      </c>
      <c r="H5" s="5">
        <v>79.64</v>
      </c>
      <c r="I5" s="5">
        <f t="shared" si="1"/>
        <v>47.784</v>
      </c>
      <c r="J5" s="4">
        <f t="shared" si="2"/>
        <v>77.336</v>
      </c>
      <c r="K5" s="4"/>
    </row>
    <row r="6" ht="17.25" customHeight="1" spans="1:11">
      <c r="A6" s="4">
        <v>4</v>
      </c>
      <c r="B6" s="4" t="s">
        <v>16</v>
      </c>
      <c r="C6" s="4" t="s">
        <v>13</v>
      </c>
      <c r="D6" s="4">
        <v>69.82</v>
      </c>
      <c r="E6" s="4">
        <v>1</v>
      </c>
      <c r="F6" s="4">
        <v>70.82</v>
      </c>
      <c r="G6" s="4">
        <f t="shared" si="0"/>
        <v>28.328</v>
      </c>
      <c r="H6" s="5">
        <v>81.26</v>
      </c>
      <c r="I6" s="5">
        <f t="shared" si="1"/>
        <v>48.756</v>
      </c>
      <c r="J6" s="4">
        <f t="shared" si="2"/>
        <v>77.084</v>
      </c>
      <c r="K6" s="4"/>
    </row>
    <row r="7" ht="17.25" customHeight="1" spans="1:11">
      <c r="A7" s="4">
        <v>5</v>
      </c>
      <c r="B7" s="4" t="s">
        <v>17</v>
      </c>
      <c r="C7" s="4" t="s">
        <v>13</v>
      </c>
      <c r="D7" s="4">
        <v>74.78</v>
      </c>
      <c r="E7" s="4">
        <v>1</v>
      </c>
      <c r="F7" s="4">
        <v>75.78</v>
      </c>
      <c r="G7" s="4">
        <f t="shared" si="0"/>
        <v>30.312</v>
      </c>
      <c r="H7" s="5">
        <v>77.48</v>
      </c>
      <c r="I7" s="5">
        <f t="shared" si="1"/>
        <v>46.488</v>
      </c>
      <c r="J7" s="4">
        <f t="shared" si="2"/>
        <v>76.8</v>
      </c>
      <c r="K7" s="4"/>
    </row>
    <row r="8" ht="17.25" customHeight="1" spans="1:11">
      <c r="A8" s="4">
        <v>6</v>
      </c>
      <c r="B8" s="4" t="s">
        <v>18</v>
      </c>
      <c r="C8" s="4" t="s">
        <v>13</v>
      </c>
      <c r="D8" s="4">
        <v>73.98</v>
      </c>
      <c r="E8" s="4">
        <v>1</v>
      </c>
      <c r="F8" s="4">
        <v>74.98</v>
      </c>
      <c r="G8" s="4">
        <f t="shared" si="0"/>
        <v>29.992</v>
      </c>
      <c r="H8" s="5">
        <v>77.16</v>
      </c>
      <c r="I8" s="5">
        <f t="shared" si="1"/>
        <v>46.296</v>
      </c>
      <c r="J8" s="4">
        <f t="shared" si="2"/>
        <v>76.288</v>
      </c>
      <c r="K8" s="4"/>
    </row>
    <row r="9" ht="17.25" customHeight="1" spans="1:11">
      <c r="A9" s="4">
        <v>7</v>
      </c>
      <c r="B9" s="4" t="s">
        <v>19</v>
      </c>
      <c r="C9" s="4" t="s">
        <v>13</v>
      </c>
      <c r="D9" s="4">
        <v>67.76</v>
      </c>
      <c r="E9" s="4">
        <v>0</v>
      </c>
      <c r="F9" s="4">
        <v>67.76</v>
      </c>
      <c r="G9" s="4">
        <f t="shared" si="0"/>
        <v>27.104</v>
      </c>
      <c r="H9" s="5">
        <v>81.2</v>
      </c>
      <c r="I9" s="5">
        <f t="shared" si="1"/>
        <v>48.72</v>
      </c>
      <c r="J9" s="4">
        <f t="shared" si="2"/>
        <v>75.824</v>
      </c>
      <c r="K9" s="4"/>
    </row>
    <row r="10" s="1" customFormat="1" ht="17.25" customHeight="1" spans="1:11">
      <c r="A10" s="4">
        <v>8</v>
      </c>
      <c r="B10" s="6" t="s">
        <v>20</v>
      </c>
      <c r="C10" s="6" t="s">
        <v>13</v>
      </c>
      <c r="D10" s="6">
        <v>70.84</v>
      </c>
      <c r="E10" s="6">
        <v>1</v>
      </c>
      <c r="F10" s="6">
        <v>71.84</v>
      </c>
      <c r="G10" s="6">
        <f t="shared" si="0"/>
        <v>28.736</v>
      </c>
      <c r="H10" s="7">
        <v>78.32</v>
      </c>
      <c r="I10" s="7">
        <f t="shared" si="1"/>
        <v>46.992</v>
      </c>
      <c r="J10" s="6">
        <f t="shared" si="2"/>
        <v>75.728</v>
      </c>
      <c r="K10" s="6"/>
    </row>
    <row r="11" ht="17.25" customHeight="1" spans="1:11">
      <c r="A11" s="4">
        <v>9</v>
      </c>
      <c r="B11" s="4" t="s">
        <v>21</v>
      </c>
      <c r="C11" s="4" t="s">
        <v>13</v>
      </c>
      <c r="D11" s="4">
        <v>61.76</v>
      </c>
      <c r="E11" s="4">
        <v>1</v>
      </c>
      <c r="F11" s="4">
        <v>62.76</v>
      </c>
      <c r="G11" s="4">
        <f t="shared" si="0"/>
        <v>25.104</v>
      </c>
      <c r="H11" s="5">
        <v>84.34</v>
      </c>
      <c r="I11" s="5">
        <f t="shared" si="1"/>
        <v>50.604</v>
      </c>
      <c r="J11" s="4">
        <f t="shared" si="2"/>
        <v>75.708</v>
      </c>
      <c r="K11" s="4"/>
    </row>
    <row r="12" ht="17.25" customHeight="1" spans="1:11">
      <c r="A12" s="4">
        <v>10</v>
      </c>
      <c r="B12" s="4" t="s">
        <v>22</v>
      </c>
      <c r="C12" s="4" t="s">
        <v>13</v>
      </c>
      <c r="D12" s="4">
        <v>65.64</v>
      </c>
      <c r="E12" s="4">
        <v>1</v>
      </c>
      <c r="F12" s="4">
        <v>66.64</v>
      </c>
      <c r="G12" s="4">
        <f t="shared" si="0"/>
        <v>26.656</v>
      </c>
      <c r="H12" s="5">
        <v>81.5</v>
      </c>
      <c r="I12" s="5">
        <f t="shared" si="1"/>
        <v>48.9</v>
      </c>
      <c r="J12" s="4">
        <f t="shared" si="2"/>
        <v>75.556</v>
      </c>
      <c r="K12" s="4"/>
    </row>
    <row r="13" ht="17.25" customHeight="1" spans="1:11">
      <c r="A13" s="4">
        <v>11</v>
      </c>
      <c r="B13" s="4" t="s">
        <v>23</v>
      </c>
      <c r="C13" s="4" t="s">
        <v>13</v>
      </c>
      <c r="D13" s="4">
        <v>68.92</v>
      </c>
      <c r="E13" s="4">
        <v>1</v>
      </c>
      <c r="F13" s="4">
        <v>69.92</v>
      </c>
      <c r="G13" s="4">
        <f t="shared" si="0"/>
        <v>27.968</v>
      </c>
      <c r="H13" s="5">
        <v>78.72</v>
      </c>
      <c r="I13" s="5">
        <f t="shared" si="1"/>
        <v>47.232</v>
      </c>
      <c r="J13" s="4">
        <f t="shared" si="2"/>
        <v>75.2</v>
      </c>
      <c r="K13" s="4"/>
    </row>
    <row r="14" ht="17.25" customHeight="1" spans="1:11">
      <c r="A14" s="4">
        <v>12</v>
      </c>
      <c r="B14" s="4" t="s">
        <v>24</v>
      </c>
      <c r="C14" s="4" t="s">
        <v>13</v>
      </c>
      <c r="D14" s="4">
        <v>67.26</v>
      </c>
      <c r="E14" s="4">
        <v>1</v>
      </c>
      <c r="F14" s="4">
        <v>68.26</v>
      </c>
      <c r="G14" s="4">
        <f t="shared" si="0"/>
        <v>27.304</v>
      </c>
      <c r="H14" s="5">
        <v>79.26</v>
      </c>
      <c r="I14" s="5">
        <f t="shared" si="1"/>
        <v>47.556</v>
      </c>
      <c r="J14" s="4">
        <f t="shared" si="2"/>
        <v>74.86</v>
      </c>
      <c r="K14" s="4"/>
    </row>
    <row r="15" ht="17.25" customHeight="1" spans="1:11">
      <c r="A15" s="4">
        <v>13</v>
      </c>
      <c r="B15" s="4" t="s">
        <v>25</v>
      </c>
      <c r="C15" s="4" t="s">
        <v>13</v>
      </c>
      <c r="D15" s="4">
        <v>71.04</v>
      </c>
      <c r="E15" s="4">
        <v>1</v>
      </c>
      <c r="F15" s="4">
        <v>72.04</v>
      </c>
      <c r="G15" s="4">
        <f t="shared" si="0"/>
        <v>28.816</v>
      </c>
      <c r="H15" s="5">
        <v>76.64</v>
      </c>
      <c r="I15" s="5">
        <f t="shared" si="1"/>
        <v>45.984</v>
      </c>
      <c r="J15" s="4">
        <f t="shared" si="2"/>
        <v>74.8</v>
      </c>
      <c r="K15" s="4"/>
    </row>
    <row r="16" ht="17.25" customHeight="1" spans="1:11">
      <c r="A16" s="4">
        <v>14</v>
      </c>
      <c r="B16" s="4" t="s">
        <v>26</v>
      </c>
      <c r="C16" s="4" t="s">
        <v>13</v>
      </c>
      <c r="D16" s="4">
        <v>71.1</v>
      </c>
      <c r="E16" s="4">
        <v>2</v>
      </c>
      <c r="F16" s="4">
        <v>73.1</v>
      </c>
      <c r="G16" s="4">
        <f t="shared" si="0"/>
        <v>29.24</v>
      </c>
      <c r="H16" s="5">
        <v>75.72</v>
      </c>
      <c r="I16" s="5">
        <f t="shared" si="1"/>
        <v>45.432</v>
      </c>
      <c r="J16" s="4">
        <f t="shared" si="2"/>
        <v>74.672</v>
      </c>
      <c r="K16" s="4"/>
    </row>
    <row r="17" ht="17.25" customHeight="1" spans="1:11">
      <c r="A17" s="4">
        <v>15</v>
      </c>
      <c r="B17" s="4" t="s">
        <v>27</v>
      </c>
      <c r="C17" s="4" t="s">
        <v>13</v>
      </c>
      <c r="D17" s="4">
        <v>68.36</v>
      </c>
      <c r="E17" s="4">
        <v>1</v>
      </c>
      <c r="F17" s="4">
        <v>69.36</v>
      </c>
      <c r="G17" s="4">
        <f t="shared" si="0"/>
        <v>27.744</v>
      </c>
      <c r="H17" s="5">
        <v>77.34</v>
      </c>
      <c r="I17" s="5">
        <f t="shared" si="1"/>
        <v>46.404</v>
      </c>
      <c r="J17" s="4">
        <f t="shared" si="2"/>
        <v>74.148</v>
      </c>
      <c r="K17" s="4"/>
    </row>
    <row r="18" ht="17.25" customHeight="1" spans="1:11">
      <c r="A18" s="4">
        <v>16</v>
      </c>
      <c r="B18" s="4" t="s">
        <v>28</v>
      </c>
      <c r="C18" s="4" t="s">
        <v>13</v>
      </c>
      <c r="D18" s="4">
        <v>66.6</v>
      </c>
      <c r="E18" s="4">
        <v>0</v>
      </c>
      <c r="F18" s="4">
        <v>66.6</v>
      </c>
      <c r="G18" s="4">
        <f t="shared" si="0"/>
        <v>26.64</v>
      </c>
      <c r="H18" s="5">
        <v>78.28</v>
      </c>
      <c r="I18" s="5">
        <f t="shared" si="1"/>
        <v>46.968</v>
      </c>
      <c r="J18" s="4">
        <f t="shared" si="2"/>
        <v>73.608</v>
      </c>
      <c r="K18" s="4"/>
    </row>
    <row r="19" ht="17.25" customHeight="1" spans="1:11">
      <c r="A19" s="4">
        <v>17</v>
      </c>
      <c r="B19" s="4" t="s">
        <v>29</v>
      </c>
      <c r="C19" s="4" t="s">
        <v>13</v>
      </c>
      <c r="D19" s="4">
        <v>63.32</v>
      </c>
      <c r="E19" s="4">
        <v>1</v>
      </c>
      <c r="F19" s="4">
        <v>64.32</v>
      </c>
      <c r="G19" s="4">
        <f t="shared" si="0"/>
        <v>25.728</v>
      </c>
      <c r="H19" s="5">
        <v>79.5</v>
      </c>
      <c r="I19" s="5">
        <f t="shared" si="1"/>
        <v>47.7</v>
      </c>
      <c r="J19" s="4">
        <f t="shared" si="2"/>
        <v>73.428</v>
      </c>
      <c r="K19" s="4"/>
    </row>
    <row r="20" ht="17.25" customHeight="1" spans="1:11">
      <c r="A20" s="4">
        <v>18</v>
      </c>
      <c r="B20" s="4" t="s">
        <v>30</v>
      </c>
      <c r="C20" s="4" t="s">
        <v>13</v>
      </c>
      <c r="D20" s="4">
        <v>68.08</v>
      </c>
      <c r="E20" s="4">
        <v>1</v>
      </c>
      <c r="F20" s="4">
        <v>69.08</v>
      </c>
      <c r="G20" s="4">
        <f t="shared" si="0"/>
        <v>27.632</v>
      </c>
      <c r="H20" s="5">
        <v>76.06</v>
      </c>
      <c r="I20" s="5">
        <f t="shared" si="1"/>
        <v>45.636</v>
      </c>
      <c r="J20" s="4">
        <f t="shared" si="2"/>
        <v>73.268</v>
      </c>
      <c r="K20" s="4"/>
    </row>
    <row r="21" ht="17.25" customHeight="1" spans="1:11">
      <c r="A21" s="4">
        <v>19</v>
      </c>
      <c r="B21" s="5" t="s">
        <v>31</v>
      </c>
      <c r="C21" s="5" t="s">
        <v>13</v>
      </c>
      <c r="D21" s="4">
        <v>66</v>
      </c>
      <c r="E21" s="4">
        <v>1</v>
      </c>
      <c r="F21" s="4">
        <v>67</v>
      </c>
      <c r="G21" s="4">
        <f t="shared" si="0"/>
        <v>26.8</v>
      </c>
      <c r="H21" s="5">
        <v>77.36</v>
      </c>
      <c r="I21" s="5">
        <f t="shared" si="1"/>
        <v>46.416</v>
      </c>
      <c r="J21" s="4">
        <f t="shared" si="2"/>
        <v>73.216</v>
      </c>
      <c r="K21" s="4"/>
    </row>
    <row r="22" ht="17.25" customHeight="1" spans="1:11">
      <c r="A22" s="4">
        <v>20</v>
      </c>
      <c r="B22" s="4" t="s">
        <v>32</v>
      </c>
      <c r="C22" s="4" t="s">
        <v>13</v>
      </c>
      <c r="D22" s="4">
        <v>69.18</v>
      </c>
      <c r="E22" s="4">
        <v>1</v>
      </c>
      <c r="F22" s="4">
        <v>70.18</v>
      </c>
      <c r="G22" s="4">
        <f t="shared" si="0"/>
        <v>28.072</v>
      </c>
      <c r="H22" s="5">
        <v>75.2</v>
      </c>
      <c r="I22" s="5">
        <f t="shared" si="1"/>
        <v>45.12</v>
      </c>
      <c r="J22" s="4">
        <f t="shared" si="2"/>
        <v>73.192</v>
      </c>
      <c r="K22" s="4"/>
    </row>
    <row r="23" ht="17.25" customHeight="1" spans="1:11">
      <c r="A23" s="4">
        <v>21</v>
      </c>
      <c r="B23" s="4" t="s">
        <v>33</v>
      </c>
      <c r="C23" s="4" t="s">
        <v>13</v>
      </c>
      <c r="D23" s="4">
        <v>62.26</v>
      </c>
      <c r="E23" s="4">
        <v>1</v>
      </c>
      <c r="F23" s="4">
        <v>63.26</v>
      </c>
      <c r="G23" s="4">
        <f t="shared" si="0"/>
        <v>25.304</v>
      </c>
      <c r="H23" s="5">
        <v>79.6</v>
      </c>
      <c r="I23" s="5">
        <f t="shared" si="1"/>
        <v>47.76</v>
      </c>
      <c r="J23" s="4">
        <f t="shared" si="2"/>
        <v>73.064</v>
      </c>
      <c r="K23" s="4"/>
    </row>
    <row r="24" ht="17.25" customHeight="1" spans="1:11">
      <c r="A24" s="4">
        <v>22</v>
      </c>
      <c r="B24" s="4" t="s">
        <v>34</v>
      </c>
      <c r="C24" s="4" t="s">
        <v>13</v>
      </c>
      <c r="D24" s="4">
        <v>68.28</v>
      </c>
      <c r="E24" s="4">
        <v>1</v>
      </c>
      <c r="F24" s="4">
        <v>69.28</v>
      </c>
      <c r="G24" s="4">
        <f t="shared" si="0"/>
        <v>27.712</v>
      </c>
      <c r="H24" s="5">
        <v>75.2</v>
      </c>
      <c r="I24" s="5">
        <f t="shared" si="1"/>
        <v>45.12</v>
      </c>
      <c r="J24" s="4">
        <f t="shared" si="2"/>
        <v>72.832</v>
      </c>
      <c r="K24" s="4"/>
    </row>
    <row r="25" ht="17.25" customHeight="1" spans="1:11">
      <c r="A25" s="4">
        <v>23</v>
      </c>
      <c r="B25" s="4" t="s">
        <v>35</v>
      </c>
      <c r="C25" s="4" t="s">
        <v>13</v>
      </c>
      <c r="D25" s="4">
        <v>69.4</v>
      </c>
      <c r="E25" s="4">
        <v>1</v>
      </c>
      <c r="F25" s="4">
        <v>70.4</v>
      </c>
      <c r="G25" s="4">
        <f t="shared" si="0"/>
        <v>28.16</v>
      </c>
      <c r="H25" s="5">
        <v>74.44</v>
      </c>
      <c r="I25" s="5">
        <f t="shared" si="1"/>
        <v>44.664</v>
      </c>
      <c r="J25" s="4">
        <f t="shared" si="2"/>
        <v>72.824</v>
      </c>
      <c r="K25" s="4"/>
    </row>
    <row r="26" ht="17.25" customHeight="1" spans="1:11">
      <c r="A26" s="4">
        <v>24</v>
      </c>
      <c r="B26" s="4" t="s">
        <v>36</v>
      </c>
      <c r="C26" s="4" t="s">
        <v>13</v>
      </c>
      <c r="D26" s="4">
        <v>64.22</v>
      </c>
      <c r="E26" s="4">
        <v>1</v>
      </c>
      <c r="F26" s="4">
        <v>65.22</v>
      </c>
      <c r="G26" s="4">
        <f t="shared" si="0"/>
        <v>26.088</v>
      </c>
      <c r="H26" s="5">
        <v>77.82</v>
      </c>
      <c r="I26" s="5">
        <f t="shared" si="1"/>
        <v>46.692</v>
      </c>
      <c r="J26" s="4">
        <f t="shared" si="2"/>
        <v>72.78</v>
      </c>
      <c r="K26" s="4"/>
    </row>
    <row r="27" ht="17.25" customHeight="1" spans="1:11">
      <c r="A27" s="4">
        <v>25</v>
      </c>
      <c r="B27" s="4" t="s">
        <v>37</v>
      </c>
      <c r="C27" s="4" t="s">
        <v>13</v>
      </c>
      <c r="D27" s="4">
        <v>68.54</v>
      </c>
      <c r="E27" s="4">
        <v>1</v>
      </c>
      <c r="F27" s="4">
        <v>69.54</v>
      </c>
      <c r="G27" s="4">
        <f t="shared" si="0"/>
        <v>27.816</v>
      </c>
      <c r="H27" s="5">
        <v>74.4</v>
      </c>
      <c r="I27" s="5">
        <f t="shared" si="1"/>
        <v>44.64</v>
      </c>
      <c r="J27" s="4">
        <f t="shared" si="2"/>
        <v>72.456</v>
      </c>
      <c r="K27" s="4"/>
    </row>
    <row r="28" ht="17.25" customHeight="1" spans="1:11">
      <c r="A28" s="4">
        <v>26</v>
      </c>
      <c r="B28" s="4" t="s">
        <v>38</v>
      </c>
      <c r="C28" s="4" t="s">
        <v>13</v>
      </c>
      <c r="D28" s="4">
        <v>72.06</v>
      </c>
      <c r="E28" s="4">
        <v>1</v>
      </c>
      <c r="F28" s="4">
        <v>73.06</v>
      </c>
      <c r="G28" s="4">
        <f t="shared" si="0"/>
        <v>29.224</v>
      </c>
      <c r="H28" s="5">
        <v>71.98</v>
      </c>
      <c r="I28" s="5">
        <f t="shared" si="1"/>
        <v>43.188</v>
      </c>
      <c r="J28" s="4">
        <f t="shared" si="2"/>
        <v>72.412</v>
      </c>
      <c r="K28" s="4"/>
    </row>
    <row r="29" ht="17.25" customHeight="1" spans="1:11">
      <c r="A29" s="4">
        <v>27</v>
      </c>
      <c r="B29" s="4" t="s">
        <v>39</v>
      </c>
      <c r="C29" s="4" t="s">
        <v>13</v>
      </c>
      <c r="D29" s="4">
        <v>62.36</v>
      </c>
      <c r="E29" s="4">
        <v>1</v>
      </c>
      <c r="F29" s="4">
        <v>63.36</v>
      </c>
      <c r="G29" s="4">
        <f t="shared" si="0"/>
        <v>25.344</v>
      </c>
      <c r="H29" s="5">
        <v>78.22</v>
      </c>
      <c r="I29" s="5">
        <f t="shared" si="1"/>
        <v>46.932</v>
      </c>
      <c r="J29" s="4">
        <f t="shared" si="2"/>
        <v>72.276</v>
      </c>
      <c r="K29" s="4"/>
    </row>
    <row r="30" ht="17.25" customHeight="1" spans="1:11">
      <c r="A30" s="4">
        <v>28</v>
      </c>
      <c r="B30" s="4" t="s">
        <v>40</v>
      </c>
      <c r="C30" s="4" t="s">
        <v>13</v>
      </c>
      <c r="D30" s="4">
        <v>61.36</v>
      </c>
      <c r="E30" s="4">
        <v>1</v>
      </c>
      <c r="F30" s="4">
        <v>62.36</v>
      </c>
      <c r="G30" s="4">
        <f t="shared" si="0"/>
        <v>24.944</v>
      </c>
      <c r="H30" s="5">
        <v>78.78</v>
      </c>
      <c r="I30" s="5">
        <f t="shared" si="1"/>
        <v>47.268</v>
      </c>
      <c r="J30" s="4">
        <f t="shared" si="2"/>
        <v>72.212</v>
      </c>
      <c r="K30" s="4"/>
    </row>
    <row r="31" ht="17.25" customHeight="1" spans="1:11">
      <c r="A31" s="4">
        <v>29</v>
      </c>
      <c r="B31" s="4" t="s">
        <v>41</v>
      </c>
      <c r="C31" s="4" t="s">
        <v>13</v>
      </c>
      <c r="D31" s="4">
        <v>64.3</v>
      </c>
      <c r="E31" s="4">
        <v>1</v>
      </c>
      <c r="F31" s="4">
        <v>65.3</v>
      </c>
      <c r="G31" s="4">
        <f t="shared" si="0"/>
        <v>26.12</v>
      </c>
      <c r="H31" s="5">
        <v>76.48</v>
      </c>
      <c r="I31" s="5">
        <f t="shared" si="1"/>
        <v>45.888</v>
      </c>
      <c r="J31" s="4">
        <f t="shared" si="2"/>
        <v>72.008</v>
      </c>
      <c r="K31" s="4"/>
    </row>
    <row r="32" ht="17.25" customHeight="1" spans="1:11">
      <c r="A32" s="4">
        <v>30</v>
      </c>
      <c r="B32" s="4" t="s">
        <v>42</v>
      </c>
      <c r="C32" s="4" t="s">
        <v>13</v>
      </c>
      <c r="D32" s="4">
        <v>64.68</v>
      </c>
      <c r="E32" s="4">
        <v>1</v>
      </c>
      <c r="F32" s="4">
        <v>65.68</v>
      </c>
      <c r="G32" s="4">
        <f t="shared" si="0"/>
        <v>26.272</v>
      </c>
      <c r="H32" s="5">
        <v>75.74</v>
      </c>
      <c r="I32" s="5">
        <f t="shared" si="1"/>
        <v>45.444</v>
      </c>
      <c r="J32" s="4">
        <f t="shared" si="2"/>
        <v>71.716</v>
      </c>
      <c r="K32" s="4"/>
    </row>
    <row r="33" ht="17.25" customHeight="1" spans="1:11">
      <c r="A33" s="4">
        <v>31</v>
      </c>
      <c r="B33" s="4" t="s">
        <v>43</v>
      </c>
      <c r="C33" s="4" t="s">
        <v>13</v>
      </c>
      <c r="D33" s="4">
        <v>66.98</v>
      </c>
      <c r="E33" s="4">
        <v>0</v>
      </c>
      <c r="F33" s="4">
        <v>66.98</v>
      </c>
      <c r="G33" s="4">
        <f t="shared" si="0"/>
        <v>26.792</v>
      </c>
      <c r="H33" s="5">
        <v>74.56</v>
      </c>
      <c r="I33" s="5">
        <f t="shared" si="1"/>
        <v>44.736</v>
      </c>
      <c r="J33" s="4">
        <f t="shared" si="2"/>
        <v>71.528</v>
      </c>
      <c r="K33" s="4"/>
    </row>
    <row r="34" ht="17.25" customHeight="1" spans="1:11">
      <c r="A34" s="4">
        <v>32</v>
      </c>
      <c r="B34" s="4" t="s">
        <v>44</v>
      </c>
      <c r="C34" s="4" t="s">
        <v>13</v>
      </c>
      <c r="D34" s="4">
        <v>65.16</v>
      </c>
      <c r="E34" s="4">
        <v>1</v>
      </c>
      <c r="F34" s="4">
        <v>66.16</v>
      </c>
      <c r="G34" s="4">
        <f t="shared" si="0"/>
        <v>26.464</v>
      </c>
      <c r="H34" s="5">
        <v>75.04</v>
      </c>
      <c r="I34" s="5">
        <f t="shared" si="1"/>
        <v>45.024</v>
      </c>
      <c r="J34" s="4">
        <f t="shared" si="2"/>
        <v>71.488</v>
      </c>
      <c r="K34" s="4"/>
    </row>
    <row r="35" ht="17.25" customHeight="1" spans="1:11">
      <c r="A35" s="4">
        <v>33</v>
      </c>
      <c r="B35" s="4" t="s">
        <v>45</v>
      </c>
      <c r="C35" s="4" t="s">
        <v>13</v>
      </c>
      <c r="D35" s="4">
        <v>60.64</v>
      </c>
      <c r="E35" s="4">
        <v>1</v>
      </c>
      <c r="F35" s="4">
        <v>61.64</v>
      </c>
      <c r="G35" s="4">
        <f t="shared" ref="G35:G66" si="3">F35*0.4</f>
        <v>24.656</v>
      </c>
      <c r="H35" s="5">
        <v>77.84</v>
      </c>
      <c r="I35" s="5">
        <f t="shared" ref="I35:I64" si="4">H35*0.6</f>
        <v>46.704</v>
      </c>
      <c r="J35" s="4">
        <f t="shared" ref="J35:J68" si="5">F35*0.4+H35*0.6</f>
        <v>71.36</v>
      </c>
      <c r="K35" s="4"/>
    </row>
    <row r="36" ht="17.25" customHeight="1" spans="1:11">
      <c r="A36" s="4">
        <v>34</v>
      </c>
      <c r="B36" s="4" t="s">
        <v>46</v>
      </c>
      <c r="C36" s="4" t="s">
        <v>13</v>
      </c>
      <c r="D36" s="4">
        <v>59.92</v>
      </c>
      <c r="E36" s="4">
        <v>1</v>
      </c>
      <c r="F36" s="4">
        <v>60.92</v>
      </c>
      <c r="G36" s="4">
        <f t="shared" si="3"/>
        <v>24.368</v>
      </c>
      <c r="H36" s="5">
        <v>78.12</v>
      </c>
      <c r="I36" s="5">
        <f t="shared" si="4"/>
        <v>46.872</v>
      </c>
      <c r="J36" s="4">
        <f t="shared" si="5"/>
        <v>71.24</v>
      </c>
      <c r="K36" s="4"/>
    </row>
    <row r="37" ht="17.25" customHeight="1" spans="1:11">
      <c r="A37" s="4">
        <v>35</v>
      </c>
      <c r="B37" s="4" t="s">
        <v>47</v>
      </c>
      <c r="C37" s="4" t="s">
        <v>13</v>
      </c>
      <c r="D37" s="4">
        <v>64.7</v>
      </c>
      <c r="E37" s="4">
        <v>1</v>
      </c>
      <c r="F37" s="4">
        <v>65.7</v>
      </c>
      <c r="G37" s="4">
        <f t="shared" si="3"/>
        <v>26.28</v>
      </c>
      <c r="H37" s="5">
        <v>74.36</v>
      </c>
      <c r="I37" s="5">
        <f t="shared" si="4"/>
        <v>44.616</v>
      </c>
      <c r="J37" s="4">
        <f t="shared" si="5"/>
        <v>70.896</v>
      </c>
      <c r="K37" s="4"/>
    </row>
    <row r="38" ht="17.25" customHeight="1" spans="1:11">
      <c r="A38" s="4">
        <v>36</v>
      </c>
      <c r="B38" s="4" t="s">
        <v>48</v>
      </c>
      <c r="C38" s="4" t="s">
        <v>13</v>
      </c>
      <c r="D38" s="4">
        <v>63.04</v>
      </c>
      <c r="E38" s="4">
        <v>0</v>
      </c>
      <c r="F38" s="4">
        <v>63.04</v>
      </c>
      <c r="G38" s="4">
        <f t="shared" si="3"/>
        <v>25.216</v>
      </c>
      <c r="H38" s="5">
        <v>75.94</v>
      </c>
      <c r="I38" s="5">
        <f t="shared" si="4"/>
        <v>45.564</v>
      </c>
      <c r="J38" s="4">
        <f t="shared" si="5"/>
        <v>70.78</v>
      </c>
      <c r="K38" s="4"/>
    </row>
    <row r="39" ht="17.25" customHeight="1" spans="1:11">
      <c r="A39" s="4">
        <v>37</v>
      </c>
      <c r="B39" s="4" t="s">
        <v>49</v>
      </c>
      <c r="C39" s="4" t="s">
        <v>13</v>
      </c>
      <c r="D39" s="4">
        <v>64</v>
      </c>
      <c r="E39" s="4">
        <v>0</v>
      </c>
      <c r="F39" s="4">
        <v>64</v>
      </c>
      <c r="G39" s="4">
        <f t="shared" si="3"/>
        <v>25.6</v>
      </c>
      <c r="H39" s="5">
        <v>75.06</v>
      </c>
      <c r="I39" s="5">
        <f t="shared" si="4"/>
        <v>45.036</v>
      </c>
      <c r="J39" s="4">
        <f t="shared" si="5"/>
        <v>70.636</v>
      </c>
      <c r="K39" s="4"/>
    </row>
    <row r="40" ht="17.25" customHeight="1" spans="1:11">
      <c r="A40" s="4">
        <v>38</v>
      </c>
      <c r="B40" s="4" t="s">
        <v>50</v>
      </c>
      <c r="C40" s="4" t="s">
        <v>13</v>
      </c>
      <c r="D40" s="4">
        <v>63.6</v>
      </c>
      <c r="E40" s="4">
        <v>0</v>
      </c>
      <c r="F40" s="4">
        <v>63.6</v>
      </c>
      <c r="G40" s="4">
        <f t="shared" si="3"/>
        <v>25.44</v>
      </c>
      <c r="H40" s="5">
        <v>75.32</v>
      </c>
      <c r="I40" s="5">
        <f t="shared" si="4"/>
        <v>45.192</v>
      </c>
      <c r="J40" s="4">
        <f t="shared" si="5"/>
        <v>70.632</v>
      </c>
      <c r="K40" s="4"/>
    </row>
    <row r="41" ht="17.25" customHeight="1" spans="1:11">
      <c r="A41" s="4">
        <v>39</v>
      </c>
      <c r="B41" s="4" t="s">
        <v>51</v>
      </c>
      <c r="C41" s="4" t="s">
        <v>13</v>
      </c>
      <c r="D41" s="4">
        <v>59.08</v>
      </c>
      <c r="E41" s="4">
        <v>1</v>
      </c>
      <c r="F41" s="4">
        <v>60.08</v>
      </c>
      <c r="G41" s="4">
        <f t="shared" si="3"/>
        <v>24.032</v>
      </c>
      <c r="H41" s="5">
        <v>76.98</v>
      </c>
      <c r="I41" s="5">
        <f t="shared" si="4"/>
        <v>46.188</v>
      </c>
      <c r="J41" s="4">
        <f t="shared" si="5"/>
        <v>70.22</v>
      </c>
      <c r="K41" s="4"/>
    </row>
    <row r="42" ht="17.25" customHeight="1" spans="1:11">
      <c r="A42" s="4">
        <v>40</v>
      </c>
      <c r="B42" s="4" t="s">
        <v>52</v>
      </c>
      <c r="C42" s="4" t="s">
        <v>13</v>
      </c>
      <c r="D42" s="4">
        <v>60.56</v>
      </c>
      <c r="E42" s="4">
        <v>0</v>
      </c>
      <c r="F42" s="4">
        <v>60.56</v>
      </c>
      <c r="G42" s="4">
        <f t="shared" si="3"/>
        <v>24.224</v>
      </c>
      <c r="H42" s="5">
        <v>76.36</v>
      </c>
      <c r="I42" s="5">
        <f t="shared" si="4"/>
        <v>45.816</v>
      </c>
      <c r="J42" s="4">
        <f t="shared" si="5"/>
        <v>70.04</v>
      </c>
      <c r="K42" s="4"/>
    </row>
    <row r="43" ht="17.25" customHeight="1" spans="1:11">
      <c r="A43" s="4">
        <v>41</v>
      </c>
      <c r="B43" s="4" t="s">
        <v>53</v>
      </c>
      <c r="C43" s="4" t="s">
        <v>13</v>
      </c>
      <c r="D43" s="4">
        <v>63.94</v>
      </c>
      <c r="E43" s="4">
        <v>1</v>
      </c>
      <c r="F43" s="4">
        <v>64.94</v>
      </c>
      <c r="G43" s="4">
        <f t="shared" si="3"/>
        <v>25.976</v>
      </c>
      <c r="H43" s="5">
        <v>73.26</v>
      </c>
      <c r="I43" s="5">
        <f t="shared" si="4"/>
        <v>43.956</v>
      </c>
      <c r="J43" s="4">
        <f t="shared" si="5"/>
        <v>69.932</v>
      </c>
      <c r="K43" s="4"/>
    </row>
    <row r="44" ht="17.25" customHeight="1" spans="1:11">
      <c r="A44" s="4">
        <v>42</v>
      </c>
      <c r="B44" s="4" t="s">
        <v>54</v>
      </c>
      <c r="C44" s="4" t="s">
        <v>13</v>
      </c>
      <c r="D44" s="4">
        <v>61.66</v>
      </c>
      <c r="E44" s="4">
        <v>1</v>
      </c>
      <c r="F44" s="4">
        <v>62.66</v>
      </c>
      <c r="G44" s="4">
        <f t="shared" si="3"/>
        <v>25.064</v>
      </c>
      <c r="H44" s="5">
        <v>74.74</v>
      </c>
      <c r="I44" s="5">
        <f t="shared" si="4"/>
        <v>44.844</v>
      </c>
      <c r="J44" s="4">
        <f t="shared" si="5"/>
        <v>69.908</v>
      </c>
      <c r="K44" s="4"/>
    </row>
    <row r="45" ht="17.25" customHeight="1" spans="1:11">
      <c r="A45" s="4">
        <v>43</v>
      </c>
      <c r="B45" s="5" t="s">
        <v>55</v>
      </c>
      <c r="C45" s="5" t="s">
        <v>13</v>
      </c>
      <c r="D45" s="4">
        <v>62.58</v>
      </c>
      <c r="E45" s="4">
        <v>0</v>
      </c>
      <c r="F45" s="4">
        <v>62.58</v>
      </c>
      <c r="G45" s="4">
        <f t="shared" si="3"/>
        <v>25.032</v>
      </c>
      <c r="H45" s="5">
        <v>74.74</v>
      </c>
      <c r="I45" s="5">
        <f t="shared" si="4"/>
        <v>44.844</v>
      </c>
      <c r="J45" s="4">
        <f t="shared" si="5"/>
        <v>69.876</v>
      </c>
      <c r="K45" s="4"/>
    </row>
    <row r="46" ht="17.25" customHeight="1" spans="1:11">
      <c r="A46" s="4">
        <v>44</v>
      </c>
      <c r="B46" s="4" t="s">
        <v>56</v>
      </c>
      <c r="C46" s="4" t="s">
        <v>13</v>
      </c>
      <c r="D46" s="4">
        <v>64.5</v>
      </c>
      <c r="E46" s="4">
        <v>0</v>
      </c>
      <c r="F46" s="4">
        <v>64.5</v>
      </c>
      <c r="G46" s="4">
        <f t="shared" si="3"/>
        <v>25.8</v>
      </c>
      <c r="H46" s="5">
        <v>73.38</v>
      </c>
      <c r="I46" s="5">
        <f t="shared" si="4"/>
        <v>44.028</v>
      </c>
      <c r="J46" s="4">
        <f t="shared" si="5"/>
        <v>69.828</v>
      </c>
      <c r="K46" s="4"/>
    </row>
    <row r="47" ht="17.25" customHeight="1" spans="1:11">
      <c r="A47" s="4">
        <v>45</v>
      </c>
      <c r="B47" s="4" t="s">
        <v>57</v>
      </c>
      <c r="C47" s="4" t="s">
        <v>13</v>
      </c>
      <c r="D47" s="4">
        <v>58.64</v>
      </c>
      <c r="E47" s="4">
        <v>1</v>
      </c>
      <c r="F47" s="4">
        <v>59.64</v>
      </c>
      <c r="G47" s="4">
        <f t="shared" si="3"/>
        <v>23.856</v>
      </c>
      <c r="H47" s="5">
        <v>76.62</v>
      </c>
      <c r="I47" s="5">
        <f t="shared" si="4"/>
        <v>45.972</v>
      </c>
      <c r="J47" s="4">
        <f t="shared" si="5"/>
        <v>69.828</v>
      </c>
      <c r="K47" s="4"/>
    </row>
    <row r="48" ht="17.25" customHeight="1" spans="1:11">
      <c r="A48" s="4">
        <v>46</v>
      </c>
      <c r="B48" s="4" t="s">
        <v>58</v>
      </c>
      <c r="C48" s="4" t="s">
        <v>13</v>
      </c>
      <c r="D48" s="4">
        <v>58.32</v>
      </c>
      <c r="E48" s="4">
        <v>0</v>
      </c>
      <c r="F48" s="4">
        <v>58.32</v>
      </c>
      <c r="G48" s="4">
        <f t="shared" si="3"/>
        <v>23.328</v>
      </c>
      <c r="H48" s="5">
        <v>77.2</v>
      </c>
      <c r="I48" s="5">
        <f t="shared" si="4"/>
        <v>46.32</v>
      </c>
      <c r="J48" s="4">
        <f t="shared" si="5"/>
        <v>69.648</v>
      </c>
      <c r="K48" s="4"/>
    </row>
    <row r="49" ht="17.25" customHeight="1" spans="1:11">
      <c r="A49" s="4">
        <v>47</v>
      </c>
      <c r="B49" s="4" t="s">
        <v>59</v>
      </c>
      <c r="C49" s="4" t="s">
        <v>13</v>
      </c>
      <c r="D49" s="4">
        <v>61.74</v>
      </c>
      <c r="E49" s="4">
        <v>0</v>
      </c>
      <c r="F49" s="4">
        <v>61.74</v>
      </c>
      <c r="G49" s="4">
        <f t="shared" si="3"/>
        <v>24.696</v>
      </c>
      <c r="H49" s="5">
        <v>74.74</v>
      </c>
      <c r="I49" s="5">
        <f t="shared" si="4"/>
        <v>44.844</v>
      </c>
      <c r="J49" s="4">
        <f t="shared" si="5"/>
        <v>69.54</v>
      </c>
      <c r="K49" s="4"/>
    </row>
    <row r="50" ht="17.25" customHeight="1" spans="1:11">
      <c r="A50" s="4">
        <v>48</v>
      </c>
      <c r="B50" s="4" t="s">
        <v>60</v>
      </c>
      <c r="C50" s="4" t="s">
        <v>13</v>
      </c>
      <c r="D50" s="4">
        <v>61.94</v>
      </c>
      <c r="E50" s="4">
        <v>1</v>
      </c>
      <c r="F50" s="4">
        <v>62.94</v>
      </c>
      <c r="G50" s="4">
        <f t="shared" si="3"/>
        <v>25.176</v>
      </c>
      <c r="H50" s="5">
        <v>73.9</v>
      </c>
      <c r="I50" s="5">
        <f t="shared" si="4"/>
        <v>44.34</v>
      </c>
      <c r="J50" s="4">
        <f t="shared" si="5"/>
        <v>69.516</v>
      </c>
      <c r="K50" s="4"/>
    </row>
    <row r="51" ht="17.25" customHeight="1" spans="1:11">
      <c r="A51" s="4">
        <v>49</v>
      </c>
      <c r="B51" s="4" t="s">
        <v>61</v>
      </c>
      <c r="C51" s="4" t="s">
        <v>13</v>
      </c>
      <c r="D51" s="4">
        <v>59.62</v>
      </c>
      <c r="E51" s="4">
        <v>0</v>
      </c>
      <c r="F51" s="4">
        <v>59.62</v>
      </c>
      <c r="G51" s="4">
        <f t="shared" si="3"/>
        <v>23.848</v>
      </c>
      <c r="H51" s="5">
        <v>75.86</v>
      </c>
      <c r="I51" s="5">
        <f t="shared" si="4"/>
        <v>45.516</v>
      </c>
      <c r="J51" s="4">
        <f t="shared" si="5"/>
        <v>69.364</v>
      </c>
      <c r="K51" s="4"/>
    </row>
    <row r="52" ht="17.25" customHeight="1" spans="1:11">
      <c r="A52" s="4">
        <v>50</v>
      </c>
      <c r="B52" s="4" t="s">
        <v>62</v>
      </c>
      <c r="C52" s="4" t="s">
        <v>13</v>
      </c>
      <c r="D52" s="4">
        <v>57.72</v>
      </c>
      <c r="E52" s="4">
        <v>0</v>
      </c>
      <c r="F52" s="4">
        <v>57.72</v>
      </c>
      <c r="G52" s="4">
        <f t="shared" si="3"/>
        <v>23.088</v>
      </c>
      <c r="H52" s="5">
        <v>76.92</v>
      </c>
      <c r="I52" s="5">
        <f t="shared" si="4"/>
        <v>46.152</v>
      </c>
      <c r="J52" s="4">
        <f t="shared" si="5"/>
        <v>69.24</v>
      </c>
      <c r="K52" s="4"/>
    </row>
    <row r="53" ht="17.25" customHeight="1" spans="1:11">
      <c r="A53" s="4">
        <v>51</v>
      </c>
      <c r="B53" s="4" t="s">
        <v>63</v>
      </c>
      <c r="C53" s="4" t="s">
        <v>13</v>
      </c>
      <c r="D53" s="4">
        <v>62.3</v>
      </c>
      <c r="E53" s="4">
        <v>0</v>
      </c>
      <c r="F53" s="4">
        <v>62.3</v>
      </c>
      <c r="G53" s="4">
        <f t="shared" si="3"/>
        <v>24.92</v>
      </c>
      <c r="H53" s="5">
        <v>73.84</v>
      </c>
      <c r="I53" s="5">
        <f t="shared" si="4"/>
        <v>44.304</v>
      </c>
      <c r="J53" s="4">
        <f t="shared" si="5"/>
        <v>69.224</v>
      </c>
      <c r="K53" s="4"/>
    </row>
    <row r="54" ht="17.25" customHeight="1" spans="1:11">
      <c r="A54" s="4">
        <v>52</v>
      </c>
      <c r="B54" s="4" t="s">
        <v>64</v>
      </c>
      <c r="C54" s="4" t="s">
        <v>13</v>
      </c>
      <c r="D54" s="4">
        <v>62.74</v>
      </c>
      <c r="E54" s="4">
        <v>1</v>
      </c>
      <c r="F54" s="4">
        <v>63.74</v>
      </c>
      <c r="G54" s="4">
        <f t="shared" si="3"/>
        <v>25.496</v>
      </c>
      <c r="H54" s="5">
        <v>72.48</v>
      </c>
      <c r="I54" s="5">
        <f t="shared" si="4"/>
        <v>43.488</v>
      </c>
      <c r="J54" s="4">
        <f t="shared" si="5"/>
        <v>68.984</v>
      </c>
      <c r="K54" s="4"/>
    </row>
    <row r="55" ht="17.25" customHeight="1" spans="1:11">
      <c r="A55" s="4">
        <v>53</v>
      </c>
      <c r="B55" s="4" t="s">
        <v>65</v>
      </c>
      <c r="C55" s="4" t="s">
        <v>13</v>
      </c>
      <c r="D55" s="4">
        <v>57.54</v>
      </c>
      <c r="E55" s="4">
        <v>0</v>
      </c>
      <c r="F55" s="4">
        <v>57.54</v>
      </c>
      <c r="G55" s="4">
        <f t="shared" si="3"/>
        <v>23.016</v>
      </c>
      <c r="H55" s="5">
        <v>76.5</v>
      </c>
      <c r="I55" s="5">
        <f t="shared" si="4"/>
        <v>45.9</v>
      </c>
      <c r="J55" s="4">
        <f t="shared" si="5"/>
        <v>68.916</v>
      </c>
      <c r="K55" s="4"/>
    </row>
    <row r="56" ht="17.25" customHeight="1" spans="1:11">
      <c r="A56" s="4">
        <v>54</v>
      </c>
      <c r="B56" s="4" t="s">
        <v>66</v>
      </c>
      <c r="C56" s="4" t="s">
        <v>13</v>
      </c>
      <c r="D56" s="4">
        <v>57.24</v>
      </c>
      <c r="E56" s="4">
        <v>0</v>
      </c>
      <c r="F56" s="4">
        <v>57.24</v>
      </c>
      <c r="G56" s="4">
        <f t="shared" si="3"/>
        <v>22.896</v>
      </c>
      <c r="H56" s="5">
        <v>75.86</v>
      </c>
      <c r="I56" s="5">
        <f t="shared" si="4"/>
        <v>45.516</v>
      </c>
      <c r="J56" s="4">
        <f t="shared" si="5"/>
        <v>68.412</v>
      </c>
      <c r="K56" s="4"/>
    </row>
    <row r="57" ht="17.25" customHeight="1" spans="1:11">
      <c r="A57" s="4">
        <v>55</v>
      </c>
      <c r="B57" s="4" t="s">
        <v>67</v>
      </c>
      <c r="C57" s="4" t="s">
        <v>13</v>
      </c>
      <c r="D57" s="4">
        <v>57.68</v>
      </c>
      <c r="E57" s="4">
        <v>0</v>
      </c>
      <c r="F57" s="4">
        <v>57.68</v>
      </c>
      <c r="G57" s="4">
        <f t="shared" si="3"/>
        <v>23.072</v>
      </c>
      <c r="H57" s="5">
        <v>75</v>
      </c>
      <c r="I57" s="5">
        <f t="shared" si="4"/>
        <v>45</v>
      </c>
      <c r="J57" s="4">
        <f t="shared" si="5"/>
        <v>68.072</v>
      </c>
      <c r="K57" s="4"/>
    </row>
    <row r="58" ht="17.25" customHeight="1" spans="1:11">
      <c r="A58" s="4">
        <v>56</v>
      </c>
      <c r="B58" s="4" t="s">
        <v>68</v>
      </c>
      <c r="C58" s="4" t="s">
        <v>13</v>
      </c>
      <c r="D58" s="4">
        <v>65.16</v>
      </c>
      <c r="E58" s="4">
        <v>0</v>
      </c>
      <c r="F58" s="4">
        <v>65.16</v>
      </c>
      <c r="G58" s="4">
        <f t="shared" si="3"/>
        <v>26.064</v>
      </c>
      <c r="H58" s="5">
        <v>70</v>
      </c>
      <c r="I58" s="5">
        <f t="shared" si="4"/>
        <v>42</v>
      </c>
      <c r="J58" s="4">
        <f t="shared" si="5"/>
        <v>68.064</v>
      </c>
      <c r="K58" s="4"/>
    </row>
    <row r="59" ht="17.25" customHeight="1" spans="1:11">
      <c r="A59" s="4">
        <v>57</v>
      </c>
      <c r="B59" s="4" t="s">
        <v>69</v>
      </c>
      <c r="C59" s="4" t="s">
        <v>13</v>
      </c>
      <c r="D59" s="4">
        <v>59.9</v>
      </c>
      <c r="E59" s="4">
        <v>0</v>
      </c>
      <c r="F59" s="4">
        <v>59.9</v>
      </c>
      <c r="G59" s="4">
        <f t="shared" si="3"/>
        <v>23.96</v>
      </c>
      <c r="H59" s="5">
        <v>73</v>
      </c>
      <c r="I59" s="5">
        <f t="shared" si="4"/>
        <v>43.8</v>
      </c>
      <c r="J59" s="4">
        <f t="shared" si="5"/>
        <v>67.76</v>
      </c>
      <c r="K59" s="4"/>
    </row>
    <row r="60" ht="17.25" customHeight="1" spans="1:11">
      <c r="A60" s="4">
        <v>58</v>
      </c>
      <c r="B60" s="4" t="s">
        <v>70</v>
      </c>
      <c r="C60" s="4" t="s">
        <v>13</v>
      </c>
      <c r="D60" s="4">
        <v>57.36</v>
      </c>
      <c r="E60" s="4">
        <v>1</v>
      </c>
      <c r="F60" s="4">
        <v>58.36</v>
      </c>
      <c r="G60" s="4">
        <f t="shared" si="3"/>
        <v>23.344</v>
      </c>
      <c r="H60" s="5">
        <v>73.62</v>
      </c>
      <c r="I60" s="5">
        <f t="shared" si="4"/>
        <v>44.172</v>
      </c>
      <c r="J60" s="4">
        <f t="shared" si="5"/>
        <v>67.516</v>
      </c>
      <c r="K60" s="4"/>
    </row>
    <row r="61" ht="17.25" customHeight="1" spans="1:11">
      <c r="A61" s="4">
        <v>59</v>
      </c>
      <c r="B61" s="4" t="s">
        <v>71</v>
      </c>
      <c r="C61" s="4" t="s">
        <v>13</v>
      </c>
      <c r="D61" s="4">
        <v>59.46</v>
      </c>
      <c r="E61" s="4">
        <v>0</v>
      </c>
      <c r="F61" s="4">
        <v>59.46</v>
      </c>
      <c r="G61" s="4">
        <f t="shared" si="3"/>
        <v>23.784</v>
      </c>
      <c r="H61" s="5">
        <v>72.62</v>
      </c>
      <c r="I61" s="5">
        <f t="shared" si="4"/>
        <v>43.572</v>
      </c>
      <c r="J61" s="4">
        <f t="shared" si="5"/>
        <v>67.356</v>
      </c>
      <c r="K61" s="4"/>
    </row>
    <row r="62" ht="17.25" customHeight="1" spans="1:11">
      <c r="A62" s="4">
        <v>60</v>
      </c>
      <c r="B62" s="4" t="s">
        <v>72</v>
      </c>
      <c r="C62" s="4" t="s">
        <v>13</v>
      </c>
      <c r="D62" s="4">
        <v>59.38</v>
      </c>
      <c r="E62" s="4">
        <v>0</v>
      </c>
      <c r="F62" s="4">
        <v>59.38</v>
      </c>
      <c r="G62" s="4">
        <f t="shared" si="3"/>
        <v>23.752</v>
      </c>
      <c r="H62" s="5">
        <v>71.86</v>
      </c>
      <c r="I62" s="5">
        <f t="shared" si="4"/>
        <v>43.116</v>
      </c>
      <c r="J62" s="4">
        <f t="shared" si="5"/>
        <v>66.868</v>
      </c>
      <c r="K62" s="4"/>
    </row>
    <row r="63" ht="17.25" customHeight="1" spans="1:11">
      <c r="A63" s="4">
        <v>61</v>
      </c>
      <c r="B63" s="4" t="s">
        <v>73</v>
      </c>
      <c r="C63" s="4" t="s">
        <v>13</v>
      </c>
      <c r="D63" s="4">
        <v>60.64</v>
      </c>
      <c r="E63" s="4">
        <v>1</v>
      </c>
      <c r="F63" s="4">
        <v>61.64</v>
      </c>
      <c r="G63" s="4">
        <f t="shared" si="3"/>
        <v>24.656</v>
      </c>
      <c r="H63" s="5">
        <v>70.04</v>
      </c>
      <c r="I63" s="5">
        <f t="shared" si="4"/>
        <v>42.024</v>
      </c>
      <c r="J63" s="4">
        <f t="shared" si="5"/>
        <v>66.68</v>
      </c>
      <c r="K63" s="4"/>
    </row>
    <row r="64" ht="17.25" customHeight="1" spans="1:11">
      <c r="A64" s="4">
        <v>62</v>
      </c>
      <c r="B64" s="4" t="s">
        <v>74</v>
      </c>
      <c r="C64" s="4" t="s">
        <v>13</v>
      </c>
      <c r="D64" s="4">
        <v>58.18</v>
      </c>
      <c r="E64" s="4">
        <v>0</v>
      </c>
      <c r="F64" s="4">
        <v>58.18</v>
      </c>
      <c r="G64" s="4">
        <f t="shared" si="3"/>
        <v>23.272</v>
      </c>
      <c r="H64" s="5">
        <v>71.46</v>
      </c>
      <c r="I64" s="5">
        <f t="shared" si="4"/>
        <v>42.876</v>
      </c>
      <c r="J64" s="4">
        <f t="shared" si="5"/>
        <v>66.148</v>
      </c>
      <c r="K64" s="4"/>
    </row>
    <row r="65" ht="17.25" customHeight="1" spans="1:11">
      <c r="A65" s="4">
        <v>63</v>
      </c>
      <c r="B65" s="5" t="s">
        <v>75</v>
      </c>
      <c r="C65" s="5" t="s">
        <v>13</v>
      </c>
      <c r="D65" s="4">
        <v>63.94</v>
      </c>
      <c r="E65" s="4">
        <v>1</v>
      </c>
      <c r="F65" s="4">
        <v>64.94</v>
      </c>
      <c r="G65" s="4">
        <f t="shared" si="3"/>
        <v>25.976</v>
      </c>
      <c r="H65" s="5"/>
      <c r="I65" s="5">
        <f t="shared" ref="I65:I96" si="6">H65*0.6</f>
        <v>0</v>
      </c>
      <c r="J65" s="4">
        <f t="shared" si="5"/>
        <v>25.976</v>
      </c>
      <c r="K65" s="4" t="s">
        <v>76</v>
      </c>
    </row>
    <row r="66" ht="17.25" customHeight="1" spans="1:11">
      <c r="A66" s="4">
        <v>64</v>
      </c>
      <c r="B66" s="4" t="s">
        <v>77</v>
      </c>
      <c r="C66" s="4" t="s">
        <v>13</v>
      </c>
      <c r="D66" s="4">
        <v>63.28</v>
      </c>
      <c r="E66" s="4">
        <v>1</v>
      </c>
      <c r="F66" s="4">
        <v>64.28</v>
      </c>
      <c r="G66" s="4">
        <f t="shared" si="3"/>
        <v>25.712</v>
      </c>
      <c r="H66" s="5"/>
      <c r="I66" s="5">
        <f t="shared" si="6"/>
        <v>0</v>
      </c>
      <c r="J66" s="4">
        <f t="shared" si="5"/>
        <v>25.712</v>
      </c>
      <c r="K66" s="4" t="s">
        <v>76</v>
      </c>
    </row>
    <row r="67" ht="17.25" customHeight="1" spans="1:11">
      <c r="A67" s="4">
        <v>65</v>
      </c>
      <c r="B67" s="4" t="s">
        <v>78</v>
      </c>
      <c r="C67" s="4" t="s">
        <v>13</v>
      </c>
      <c r="D67" s="4">
        <v>58.46</v>
      </c>
      <c r="E67" s="4">
        <v>1</v>
      </c>
      <c r="F67" s="4">
        <v>59.46</v>
      </c>
      <c r="G67" s="4">
        <f t="shared" ref="G67:G68" si="7">F67*0.4</f>
        <v>23.784</v>
      </c>
      <c r="H67" s="5"/>
      <c r="I67" s="5">
        <f t="shared" si="6"/>
        <v>0</v>
      </c>
      <c r="J67" s="4">
        <f t="shared" si="5"/>
        <v>23.784</v>
      </c>
      <c r="K67" s="4" t="s">
        <v>76</v>
      </c>
    </row>
    <row r="68" ht="17.25" customHeight="1" spans="1:11">
      <c r="A68" s="4">
        <v>66</v>
      </c>
      <c r="B68" s="4" t="s">
        <v>79</v>
      </c>
      <c r="C68" s="4" t="s">
        <v>13</v>
      </c>
      <c r="D68" s="4">
        <v>59.16</v>
      </c>
      <c r="E68" s="4">
        <v>0</v>
      </c>
      <c r="F68" s="4">
        <v>59.16</v>
      </c>
      <c r="G68" s="4">
        <f t="shared" si="7"/>
        <v>23.664</v>
      </c>
      <c r="H68" s="5"/>
      <c r="I68" s="5">
        <f t="shared" si="6"/>
        <v>0</v>
      </c>
      <c r="J68" s="4">
        <f t="shared" si="5"/>
        <v>23.664</v>
      </c>
      <c r="K68" s="4" t="s">
        <v>76</v>
      </c>
    </row>
    <row r="69" ht="17.25" customHeight="1" spans="1:11">
      <c r="A69" s="4">
        <v>1</v>
      </c>
      <c r="B69" s="4" t="s">
        <v>80</v>
      </c>
      <c r="C69" s="4" t="s">
        <v>81</v>
      </c>
      <c r="D69" s="4">
        <v>74.5</v>
      </c>
      <c r="E69" s="4">
        <v>1</v>
      </c>
      <c r="F69" s="4">
        <v>75.5</v>
      </c>
      <c r="G69" s="4">
        <f t="shared" ref="G69:G100" si="8">F69*0.4</f>
        <v>30.2</v>
      </c>
      <c r="H69" s="5">
        <v>84.7</v>
      </c>
      <c r="I69" s="5">
        <f t="shared" si="6"/>
        <v>50.82</v>
      </c>
      <c r="J69" s="4">
        <f t="shared" ref="J69:J100" si="9">F69*0.4+H69*0.6</f>
        <v>81.02</v>
      </c>
      <c r="K69" s="4"/>
    </row>
    <row r="70" ht="17.25" customHeight="1" spans="1:11">
      <c r="A70" s="4">
        <v>2</v>
      </c>
      <c r="B70" s="4" t="s">
        <v>82</v>
      </c>
      <c r="C70" s="4" t="s">
        <v>81</v>
      </c>
      <c r="D70" s="4">
        <v>74.68</v>
      </c>
      <c r="E70" s="4">
        <v>1</v>
      </c>
      <c r="F70" s="4">
        <v>75.68</v>
      </c>
      <c r="G70" s="4">
        <f t="shared" si="8"/>
        <v>30.272</v>
      </c>
      <c r="H70" s="5">
        <v>83.9</v>
      </c>
      <c r="I70" s="5">
        <f t="shared" si="6"/>
        <v>50.34</v>
      </c>
      <c r="J70" s="4">
        <f t="shared" si="9"/>
        <v>80.612</v>
      </c>
      <c r="K70" s="4"/>
    </row>
    <row r="71" ht="17.25" customHeight="1" spans="1:11">
      <c r="A71" s="4">
        <v>3</v>
      </c>
      <c r="B71" s="4" t="s">
        <v>83</v>
      </c>
      <c r="C71" s="4" t="s">
        <v>81</v>
      </c>
      <c r="D71" s="4">
        <v>71.66</v>
      </c>
      <c r="E71" s="4">
        <v>1</v>
      </c>
      <c r="F71" s="4">
        <v>72.66</v>
      </c>
      <c r="G71" s="4">
        <f t="shared" si="8"/>
        <v>29.064</v>
      </c>
      <c r="H71" s="5">
        <v>84.26</v>
      </c>
      <c r="I71" s="5">
        <f t="shared" si="6"/>
        <v>50.556</v>
      </c>
      <c r="J71" s="4">
        <f t="shared" si="9"/>
        <v>79.62</v>
      </c>
      <c r="K71" s="4"/>
    </row>
    <row r="72" ht="17.25" customHeight="1" spans="1:11">
      <c r="A72" s="4">
        <v>4</v>
      </c>
      <c r="B72" s="4" t="s">
        <v>84</v>
      </c>
      <c r="C72" s="4" t="s">
        <v>81</v>
      </c>
      <c r="D72" s="4">
        <v>73.6</v>
      </c>
      <c r="E72" s="4">
        <v>1</v>
      </c>
      <c r="F72" s="4">
        <v>74.6</v>
      </c>
      <c r="G72" s="4">
        <f t="shared" si="8"/>
        <v>29.84</v>
      </c>
      <c r="H72" s="5">
        <v>82.36</v>
      </c>
      <c r="I72" s="5">
        <f t="shared" si="6"/>
        <v>49.416</v>
      </c>
      <c r="J72" s="4">
        <f t="shared" si="9"/>
        <v>79.256</v>
      </c>
      <c r="K72" s="4"/>
    </row>
    <row r="73" ht="17.25" customHeight="1" spans="1:11">
      <c r="A73" s="4">
        <v>5</v>
      </c>
      <c r="B73" s="4" t="s">
        <v>85</v>
      </c>
      <c r="C73" s="4" t="s">
        <v>81</v>
      </c>
      <c r="D73" s="4">
        <v>64.98</v>
      </c>
      <c r="E73" s="4">
        <v>1</v>
      </c>
      <c r="F73" s="4">
        <v>65.98</v>
      </c>
      <c r="G73" s="4">
        <f t="shared" si="8"/>
        <v>26.392</v>
      </c>
      <c r="H73" s="5">
        <v>84.54</v>
      </c>
      <c r="I73" s="5">
        <f t="shared" si="6"/>
        <v>50.724</v>
      </c>
      <c r="J73" s="4">
        <f t="shared" si="9"/>
        <v>77.116</v>
      </c>
      <c r="K73" s="4"/>
    </row>
    <row r="74" ht="17.25" customHeight="1" spans="1:11">
      <c r="A74" s="4">
        <v>6</v>
      </c>
      <c r="B74" s="4" t="s">
        <v>86</v>
      </c>
      <c r="C74" s="4" t="s">
        <v>81</v>
      </c>
      <c r="D74" s="4">
        <v>63.9</v>
      </c>
      <c r="E74" s="4">
        <v>0</v>
      </c>
      <c r="F74" s="4">
        <v>63.9</v>
      </c>
      <c r="G74" s="4">
        <f t="shared" si="8"/>
        <v>25.56</v>
      </c>
      <c r="H74" s="5">
        <v>85.84</v>
      </c>
      <c r="I74" s="5">
        <f t="shared" si="6"/>
        <v>51.504</v>
      </c>
      <c r="J74" s="4">
        <f t="shared" si="9"/>
        <v>77.064</v>
      </c>
      <c r="K74" s="4"/>
    </row>
    <row r="75" ht="17.25" customHeight="1" spans="1:11">
      <c r="A75" s="4">
        <v>7</v>
      </c>
      <c r="B75" s="4" t="s">
        <v>87</v>
      </c>
      <c r="C75" s="4" t="s">
        <v>81</v>
      </c>
      <c r="D75" s="4">
        <v>64.76</v>
      </c>
      <c r="E75" s="4">
        <v>1</v>
      </c>
      <c r="F75" s="4">
        <v>65.76</v>
      </c>
      <c r="G75" s="4">
        <f t="shared" si="8"/>
        <v>26.304</v>
      </c>
      <c r="H75" s="5">
        <v>83.88</v>
      </c>
      <c r="I75" s="5">
        <f t="shared" si="6"/>
        <v>50.328</v>
      </c>
      <c r="J75" s="4">
        <f t="shared" si="9"/>
        <v>76.632</v>
      </c>
      <c r="K75" s="4"/>
    </row>
    <row r="76" ht="17.25" customHeight="1" spans="1:11">
      <c r="A76" s="4">
        <v>8</v>
      </c>
      <c r="B76" s="4" t="s">
        <v>88</v>
      </c>
      <c r="C76" s="4" t="s">
        <v>81</v>
      </c>
      <c r="D76" s="4">
        <v>64.6</v>
      </c>
      <c r="E76" s="4">
        <v>2</v>
      </c>
      <c r="F76" s="4">
        <v>66.6</v>
      </c>
      <c r="G76" s="4">
        <f t="shared" si="8"/>
        <v>26.64</v>
      </c>
      <c r="H76" s="5">
        <v>82.92</v>
      </c>
      <c r="I76" s="5">
        <f t="shared" si="6"/>
        <v>49.752</v>
      </c>
      <c r="J76" s="4">
        <f t="shared" si="9"/>
        <v>76.392</v>
      </c>
      <c r="K76" s="4"/>
    </row>
    <row r="77" ht="17.25" customHeight="1" spans="1:11">
      <c r="A77" s="4">
        <v>9</v>
      </c>
      <c r="B77" s="4" t="s">
        <v>89</v>
      </c>
      <c r="C77" s="4" t="s">
        <v>81</v>
      </c>
      <c r="D77" s="4">
        <v>66.42</v>
      </c>
      <c r="E77" s="4">
        <v>1</v>
      </c>
      <c r="F77" s="4">
        <v>67.42</v>
      </c>
      <c r="G77" s="4">
        <f t="shared" si="8"/>
        <v>26.968</v>
      </c>
      <c r="H77" s="5">
        <v>82.2</v>
      </c>
      <c r="I77" s="5">
        <f t="shared" si="6"/>
        <v>49.32</v>
      </c>
      <c r="J77" s="4">
        <f t="shared" si="9"/>
        <v>76.288</v>
      </c>
      <c r="K77" s="4"/>
    </row>
    <row r="78" ht="17.25" customHeight="1" spans="1:11">
      <c r="A78" s="4">
        <v>10</v>
      </c>
      <c r="B78" s="4" t="s">
        <v>90</v>
      </c>
      <c r="C78" s="4" t="s">
        <v>81</v>
      </c>
      <c r="D78" s="4">
        <v>65.22</v>
      </c>
      <c r="E78" s="4">
        <v>1</v>
      </c>
      <c r="F78" s="4">
        <v>66.22</v>
      </c>
      <c r="G78" s="4">
        <f t="shared" si="8"/>
        <v>26.488</v>
      </c>
      <c r="H78" s="5">
        <v>82.08</v>
      </c>
      <c r="I78" s="5">
        <f t="shared" si="6"/>
        <v>49.248</v>
      </c>
      <c r="J78" s="4">
        <f t="shared" si="9"/>
        <v>75.736</v>
      </c>
      <c r="K78" s="4"/>
    </row>
    <row r="79" ht="17.25" customHeight="1" spans="1:11">
      <c r="A79" s="4">
        <v>11</v>
      </c>
      <c r="B79" s="4" t="s">
        <v>91</v>
      </c>
      <c r="C79" s="4" t="s">
        <v>81</v>
      </c>
      <c r="D79" s="4">
        <v>65.52</v>
      </c>
      <c r="E79" s="4">
        <v>1</v>
      </c>
      <c r="F79" s="4">
        <v>66.52</v>
      </c>
      <c r="G79" s="4">
        <f t="shared" si="8"/>
        <v>26.608</v>
      </c>
      <c r="H79" s="5">
        <v>81.52</v>
      </c>
      <c r="I79" s="5">
        <f t="shared" si="6"/>
        <v>48.912</v>
      </c>
      <c r="J79" s="4">
        <f t="shared" si="9"/>
        <v>75.52</v>
      </c>
      <c r="K79" s="4"/>
    </row>
    <row r="80" ht="17.25" customHeight="1" spans="1:11">
      <c r="A80" s="4">
        <v>12</v>
      </c>
      <c r="B80" s="4" t="s">
        <v>92</v>
      </c>
      <c r="C80" s="4" t="s">
        <v>81</v>
      </c>
      <c r="D80" s="4">
        <v>61.56</v>
      </c>
      <c r="E80" s="4">
        <v>0</v>
      </c>
      <c r="F80" s="4">
        <v>61.56</v>
      </c>
      <c r="G80" s="4">
        <f t="shared" si="8"/>
        <v>24.624</v>
      </c>
      <c r="H80" s="5">
        <v>83.26</v>
      </c>
      <c r="I80" s="5">
        <f t="shared" si="6"/>
        <v>49.956</v>
      </c>
      <c r="J80" s="4">
        <f t="shared" si="9"/>
        <v>74.58</v>
      </c>
      <c r="K80" s="4"/>
    </row>
    <row r="81" ht="17.25" customHeight="1" spans="1:11">
      <c r="A81" s="4">
        <v>13</v>
      </c>
      <c r="B81" s="4" t="s">
        <v>93</v>
      </c>
      <c r="C81" s="4" t="s">
        <v>81</v>
      </c>
      <c r="D81" s="4">
        <v>67</v>
      </c>
      <c r="E81" s="4">
        <v>0</v>
      </c>
      <c r="F81" s="4">
        <v>67</v>
      </c>
      <c r="G81" s="4">
        <f t="shared" si="8"/>
        <v>26.8</v>
      </c>
      <c r="H81" s="5">
        <v>79.42</v>
      </c>
      <c r="I81" s="5">
        <f t="shared" si="6"/>
        <v>47.652</v>
      </c>
      <c r="J81" s="4">
        <f t="shared" si="9"/>
        <v>74.452</v>
      </c>
      <c r="K81" s="4"/>
    </row>
    <row r="82" ht="17.25" customHeight="1" spans="1:11">
      <c r="A82" s="4">
        <v>14</v>
      </c>
      <c r="B82" s="5" t="s">
        <v>94</v>
      </c>
      <c r="C82" s="5" t="s">
        <v>81</v>
      </c>
      <c r="D82" s="4">
        <v>56.96</v>
      </c>
      <c r="E82" s="4">
        <v>1</v>
      </c>
      <c r="F82" s="4">
        <v>57.96</v>
      </c>
      <c r="G82" s="4">
        <f t="shared" si="8"/>
        <v>23.184</v>
      </c>
      <c r="H82" s="5">
        <v>85.32</v>
      </c>
      <c r="I82" s="5">
        <f t="shared" si="6"/>
        <v>51.192</v>
      </c>
      <c r="J82" s="4">
        <f t="shared" si="9"/>
        <v>74.376</v>
      </c>
      <c r="K82" s="4"/>
    </row>
    <row r="83" ht="17.25" customHeight="1" spans="1:11">
      <c r="A83" s="4">
        <v>15</v>
      </c>
      <c r="B83" s="4" t="s">
        <v>95</v>
      </c>
      <c r="C83" s="4" t="s">
        <v>81</v>
      </c>
      <c r="D83" s="4">
        <v>60.54</v>
      </c>
      <c r="E83" s="4">
        <v>1</v>
      </c>
      <c r="F83" s="4">
        <v>61.54</v>
      </c>
      <c r="G83" s="4">
        <f t="shared" si="8"/>
        <v>24.616</v>
      </c>
      <c r="H83" s="5">
        <v>82.06</v>
      </c>
      <c r="I83" s="5">
        <f t="shared" si="6"/>
        <v>49.236</v>
      </c>
      <c r="J83" s="4">
        <f t="shared" si="9"/>
        <v>73.852</v>
      </c>
      <c r="K83" s="4"/>
    </row>
    <row r="84" ht="17.25" customHeight="1" spans="1:11">
      <c r="A84" s="4">
        <v>16</v>
      </c>
      <c r="B84" s="4" t="s">
        <v>96</v>
      </c>
      <c r="C84" s="4" t="s">
        <v>81</v>
      </c>
      <c r="D84" s="4">
        <v>65.32</v>
      </c>
      <c r="E84" s="4">
        <v>0</v>
      </c>
      <c r="F84" s="4">
        <v>65.32</v>
      </c>
      <c r="G84" s="4">
        <f t="shared" si="8"/>
        <v>26.128</v>
      </c>
      <c r="H84" s="5">
        <v>79.06</v>
      </c>
      <c r="I84" s="5">
        <f t="shared" si="6"/>
        <v>47.436</v>
      </c>
      <c r="J84" s="4">
        <f t="shared" si="9"/>
        <v>73.564</v>
      </c>
      <c r="K84" s="4"/>
    </row>
    <row r="85" ht="17.25" customHeight="1" spans="1:11">
      <c r="A85" s="4">
        <v>17</v>
      </c>
      <c r="B85" s="4" t="s">
        <v>97</v>
      </c>
      <c r="C85" s="4" t="s">
        <v>81</v>
      </c>
      <c r="D85" s="4">
        <v>60.72</v>
      </c>
      <c r="E85" s="4">
        <v>0</v>
      </c>
      <c r="F85" s="4">
        <v>60.72</v>
      </c>
      <c r="G85" s="4">
        <f t="shared" si="8"/>
        <v>24.288</v>
      </c>
      <c r="H85" s="5">
        <v>81.5</v>
      </c>
      <c r="I85" s="5">
        <f t="shared" si="6"/>
        <v>48.9</v>
      </c>
      <c r="J85" s="4">
        <f t="shared" si="9"/>
        <v>73.188</v>
      </c>
      <c r="K85" s="4"/>
    </row>
    <row r="86" ht="17.25" customHeight="1" spans="1:11">
      <c r="A86" s="4">
        <v>18</v>
      </c>
      <c r="B86" s="4" t="s">
        <v>98</v>
      </c>
      <c r="C86" s="4" t="s">
        <v>81</v>
      </c>
      <c r="D86" s="4">
        <v>61.36</v>
      </c>
      <c r="E86" s="4">
        <v>1</v>
      </c>
      <c r="F86" s="4">
        <v>62.36</v>
      </c>
      <c r="G86" s="4">
        <f t="shared" si="8"/>
        <v>24.944</v>
      </c>
      <c r="H86" s="5">
        <v>79.98</v>
      </c>
      <c r="I86" s="5">
        <f t="shared" si="6"/>
        <v>47.988</v>
      </c>
      <c r="J86" s="4">
        <f t="shared" si="9"/>
        <v>72.932</v>
      </c>
      <c r="K86" s="4"/>
    </row>
    <row r="87" ht="17.25" customHeight="1" spans="1:11">
      <c r="A87" s="4">
        <v>19</v>
      </c>
      <c r="B87" s="4" t="s">
        <v>99</v>
      </c>
      <c r="C87" s="4" t="s">
        <v>81</v>
      </c>
      <c r="D87" s="4">
        <v>59.28</v>
      </c>
      <c r="E87" s="4">
        <v>0</v>
      </c>
      <c r="F87" s="4">
        <v>59.28</v>
      </c>
      <c r="G87" s="4">
        <f t="shared" si="8"/>
        <v>23.712</v>
      </c>
      <c r="H87" s="5">
        <v>82</v>
      </c>
      <c r="I87" s="5">
        <f t="shared" si="6"/>
        <v>49.2</v>
      </c>
      <c r="J87" s="4">
        <f t="shared" si="9"/>
        <v>72.912</v>
      </c>
      <c r="K87" s="4"/>
    </row>
    <row r="88" ht="17.25" customHeight="1" spans="1:11">
      <c r="A88" s="4">
        <v>20</v>
      </c>
      <c r="B88" s="4" t="s">
        <v>100</v>
      </c>
      <c r="C88" s="4" t="s">
        <v>81</v>
      </c>
      <c r="D88" s="4">
        <v>58.24</v>
      </c>
      <c r="E88" s="4">
        <v>1</v>
      </c>
      <c r="F88" s="4">
        <v>59.24</v>
      </c>
      <c r="G88" s="4">
        <f t="shared" si="8"/>
        <v>23.696</v>
      </c>
      <c r="H88" s="5">
        <v>81.16</v>
      </c>
      <c r="I88" s="5">
        <f t="shared" si="6"/>
        <v>48.696</v>
      </c>
      <c r="J88" s="4">
        <f t="shared" si="9"/>
        <v>72.392</v>
      </c>
      <c r="K88" s="4"/>
    </row>
    <row r="89" ht="17.25" customHeight="1" spans="1:11">
      <c r="A89" s="4">
        <v>21</v>
      </c>
      <c r="B89" s="4" t="s">
        <v>101</v>
      </c>
      <c r="C89" s="4" t="s">
        <v>81</v>
      </c>
      <c r="D89" s="4">
        <v>59</v>
      </c>
      <c r="E89" s="4">
        <v>0</v>
      </c>
      <c r="F89" s="4">
        <v>59</v>
      </c>
      <c r="G89" s="4">
        <f t="shared" si="8"/>
        <v>23.6</v>
      </c>
      <c r="H89" s="5">
        <v>81.14</v>
      </c>
      <c r="I89" s="5">
        <f t="shared" si="6"/>
        <v>48.684</v>
      </c>
      <c r="J89" s="4">
        <f t="shared" si="9"/>
        <v>72.284</v>
      </c>
      <c r="K89" s="4"/>
    </row>
    <row r="90" ht="17.25" customHeight="1" spans="1:11">
      <c r="A90" s="4">
        <v>22</v>
      </c>
      <c r="B90" s="4" t="s">
        <v>102</v>
      </c>
      <c r="C90" s="4" t="s">
        <v>81</v>
      </c>
      <c r="D90" s="4">
        <v>59.4</v>
      </c>
      <c r="E90" s="4">
        <v>0</v>
      </c>
      <c r="F90" s="4">
        <v>59.4</v>
      </c>
      <c r="G90" s="4">
        <f t="shared" si="8"/>
        <v>23.76</v>
      </c>
      <c r="H90" s="5">
        <v>80.54</v>
      </c>
      <c r="I90" s="5">
        <f t="shared" si="6"/>
        <v>48.324</v>
      </c>
      <c r="J90" s="4">
        <f t="shared" si="9"/>
        <v>72.084</v>
      </c>
      <c r="K90" s="4"/>
    </row>
    <row r="91" ht="17.25" customHeight="1" spans="1:11">
      <c r="A91" s="4">
        <v>23</v>
      </c>
      <c r="B91" s="4" t="s">
        <v>103</v>
      </c>
      <c r="C91" s="4" t="s">
        <v>81</v>
      </c>
      <c r="D91" s="4">
        <v>59.02</v>
      </c>
      <c r="E91" s="4">
        <v>1</v>
      </c>
      <c r="F91" s="4">
        <v>60.02</v>
      </c>
      <c r="G91" s="4">
        <f t="shared" si="8"/>
        <v>24.008</v>
      </c>
      <c r="H91" s="5">
        <v>79.22</v>
      </c>
      <c r="I91" s="5">
        <f t="shared" si="6"/>
        <v>47.532</v>
      </c>
      <c r="J91" s="4">
        <f t="shared" si="9"/>
        <v>71.54</v>
      </c>
      <c r="K91" s="4"/>
    </row>
    <row r="92" ht="17.25" customHeight="1" spans="1:11">
      <c r="A92" s="4">
        <v>24</v>
      </c>
      <c r="B92" s="4" t="s">
        <v>104</v>
      </c>
      <c r="C92" s="4" t="s">
        <v>81</v>
      </c>
      <c r="D92" s="4">
        <v>60.74</v>
      </c>
      <c r="E92" s="4">
        <v>0</v>
      </c>
      <c r="F92" s="4">
        <v>60.74</v>
      </c>
      <c r="G92" s="4">
        <f t="shared" si="8"/>
        <v>24.296</v>
      </c>
      <c r="H92" s="5">
        <v>77.52</v>
      </c>
      <c r="I92" s="5">
        <f t="shared" si="6"/>
        <v>46.512</v>
      </c>
      <c r="J92" s="4">
        <f t="shared" si="9"/>
        <v>70.808</v>
      </c>
      <c r="K92" s="4"/>
    </row>
    <row r="93" ht="17.25" customHeight="1" spans="1:11">
      <c r="A93" s="4">
        <v>25</v>
      </c>
      <c r="B93" s="4" t="s">
        <v>105</v>
      </c>
      <c r="C93" s="4" t="s">
        <v>81</v>
      </c>
      <c r="D93" s="4">
        <v>59.64</v>
      </c>
      <c r="E93" s="4">
        <v>1</v>
      </c>
      <c r="F93" s="4">
        <v>60.64</v>
      </c>
      <c r="G93" s="4">
        <f t="shared" si="8"/>
        <v>24.256</v>
      </c>
      <c r="H93" s="5">
        <v>75.94</v>
      </c>
      <c r="I93" s="5">
        <f t="shared" si="6"/>
        <v>45.564</v>
      </c>
      <c r="J93" s="4">
        <f t="shared" si="9"/>
        <v>69.82</v>
      </c>
      <c r="K93" s="4"/>
    </row>
    <row r="94" ht="17.25" customHeight="1" spans="1:11">
      <c r="A94" s="4">
        <v>26</v>
      </c>
      <c r="B94" s="5" t="s">
        <v>106</v>
      </c>
      <c r="C94" s="5" t="s">
        <v>81</v>
      </c>
      <c r="D94" s="4">
        <v>58.76</v>
      </c>
      <c r="E94" s="4">
        <v>0</v>
      </c>
      <c r="F94" s="4">
        <v>58.76</v>
      </c>
      <c r="G94" s="4">
        <f t="shared" si="8"/>
        <v>23.504</v>
      </c>
      <c r="H94" s="5">
        <v>74.4</v>
      </c>
      <c r="I94" s="5">
        <f t="shared" si="6"/>
        <v>44.64</v>
      </c>
      <c r="J94" s="4">
        <f t="shared" si="9"/>
        <v>68.144</v>
      </c>
      <c r="K94" s="4"/>
    </row>
    <row r="95" ht="17.25" customHeight="1" spans="1:11">
      <c r="A95" s="4">
        <v>27</v>
      </c>
      <c r="B95" s="4" t="s">
        <v>107</v>
      </c>
      <c r="C95" s="4" t="s">
        <v>81</v>
      </c>
      <c r="D95" s="4">
        <v>58.54</v>
      </c>
      <c r="E95" s="4">
        <v>0</v>
      </c>
      <c r="F95" s="4">
        <v>58.54</v>
      </c>
      <c r="G95" s="4">
        <f t="shared" si="8"/>
        <v>23.416</v>
      </c>
      <c r="H95" s="5">
        <v>71</v>
      </c>
      <c r="I95" s="5">
        <f t="shared" si="6"/>
        <v>42.6</v>
      </c>
      <c r="J95" s="4">
        <f t="shared" si="9"/>
        <v>66.016</v>
      </c>
      <c r="K95" s="4"/>
    </row>
    <row r="96" ht="17.25" customHeight="1" spans="1:11">
      <c r="A96" s="4">
        <v>28</v>
      </c>
      <c r="B96" s="4" t="s">
        <v>108</v>
      </c>
      <c r="C96" s="4" t="s">
        <v>81</v>
      </c>
      <c r="D96" s="4">
        <v>62.94</v>
      </c>
      <c r="E96" s="4">
        <v>1</v>
      </c>
      <c r="F96" s="4">
        <v>63.94</v>
      </c>
      <c r="G96" s="4">
        <f t="shared" si="8"/>
        <v>25.576</v>
      </c>
      <c r="H96" s="5"/>
      <c r="I96" s="5">
        <f t="shared" si="6"/>
        <v>0</v>
      </c>
      <c r="J96" s="4">
        <f t="shared" si="9"/>
        <v>25.576</v>
      </c>
      <c r="K96" s="4" t="s">
        <v>76</v>
      </c>
    </row>
    <row r="97" ht="17.25" customHeight="1" spans="1:11">
      <c r="A97" s="4">
        <v>29</v>
      </c>
      <c r="B97" s="4" t="s">
        <v>109</v>
      </c>
      <c r="C97" s="4" t="s">
        <v>81</v>
      </c>
      <c r="D97" s="4">
        <v>63.92</v>
      </c>
      <c r="E97" s="4">
        <v>0</v>
      </c>
      <c r="F97" s="4">
        <v>63.92</v>
      </c>
      <c r="G97" s="4">
        <f t="shared" si="8"/>
        <v>25.568</v>
      </c>
      <c r="H97" s="5"/>
      <c r="I97" s="5">
        <f t="shared" ref="I97:I140" si="10">H97*0.6</f>
        <v>0</v>
      </c>
      <c r="J97" s="4">
        <f t="shared" si="9"/>
        <v>25.568</v>
      </c>
      <c r="K97" s="4" t="s">
        <v>110</v>
      </c>
    </row>
    <row r="98" ht="17.25" customHeight="1" spans="1:11">
      <c r="A98" s="4">
        <v>30</v>
      </c>
      <c r="B98" s="4" t="s">
        <v>111</v>
      </c>
      <c r="C98" s="4" t="s">
        <v>81</v>
      </c>
      <c r="D98" s="4">
        <v>62.62</v>
      </c>
      <c r="E98" s="4">
        <v>1</v>
      </c>
      <c r="F98" s="4">
        <v>63.62</v>
      </c>
      <c r="G98" s="4">
        <f t="shared" si="8"/>
        <v>25.448</v>
      </c>
      <c r="H98" s="5"/>
      <c r="I98" s="5">
        <f t="shared" si="10"/>
        <v>0</v>
      </c>
      <c r="J98" s="4">
        <f t="shared" si="9"/>
        <v>25.448</v>
      </c>
      <c r="K98" s="4" t="s">
        <v>76</v>
      </c>
    </row>
    <row r="99" ht="17.25" customHeight="1" spans="1:11">
      <c r="A99" s="4">
        <v>31</v>
      </c>
      <c r="B99" s="4" t="s">
        <v>112</v>
      </c>
      <c r="C99" s="4" t="s">
        <v>81</v>
      </c>
      <c r="D99" s="4">
        <v>58.9</v>
      </c>
      <c r="E99" s="4">
        <v>1</v>
      </c>
      <c r="F99" s="4">
        <v>59.9</v>
      </c>
      <c r="G99" s="4">
        <f t="shared" si="8"/>
        <v>23.96</v>
      </c>
      <c r="H99" s="5"/>
      <c r="I99" s="5">
        <f t="shared" si="10"/>
        <v>0</v>
      </c>
      <c r="J99" s="4">
        <f t="shared" si="9"/>
        <v>23.96</v>
      </c>
      <c r="K99" s="4" t="s">
        <v>76</v>
      </c>
    </row>
    <row r="100" ht="17.25" customHeight="1" spans="1:11">
      <c r="A100" s="4">
        <v>32</v>
      </c>
      <c r="B100" s="4" t="s">
        <v>113</v>
      </c>
      <c r="C100" s="4" t="s">
        <v>81</v>
      </c>
      <c r="D100" s="4">
        <v>55.56</v>
      </c>
      <c r="E100" s="4">
        <v>1</v>
      </c>
      <c r="F100" s="4">
        <v>56.56</v>
      </c>
      <c r="G100" s="4">
        <f t="shared" si="8"/>
        <v>22.624</v>
      </c>
      <c r="H100" s="5"/>
      <c r="I100" s="5">
        <f t="shared" si="10"/>
        <v>0</v>
      </c>
      <c r="J100" s="4">
        <f t="shared" si="9"/>
        <v>22.624</v>
      </c>
      <c r="K100" s="4" t="s">
        <v>76</v>
      </c>
    </row>
    <row r="101" ht="17.25" customHeight="1" spans="1:11">
      <c r="A101" s="4">
        <v>33</v>
      </c>
      <c r="B101" s="4" t="s">
        <v>114</v>
      </c>
      <c r="C101" s="4" t="s">
        <v>81</v>
      </c>
      <c r="D101" s="4">
        <v>54.48</v>
      </c>
      <c r="E101" s="4">
        <v>0</v>
      </c>
      <c r="F101" s="4">
        <v>54.48</v>
      </c>
      <c r="G101" s="4">
        <f t="shared" ref="G101:G141" si="11">F101*0.4</f>
        <v>21.792</v>
      </c>
      <c r="H101" s="5"/>
      <c r="I101" s="5">
        <f t="shared" si="10"/>
        <v>0</v>
      </c>
      <c r="J101" s="4">
        <f t="shared" ref="J101:J141" si="12">F101*0.4+H101*0.6</f>
        <v>21.792</v>
      </c>
      <c r="K101" s="4" t="s">
        <v>76</v>
      </c>
    </row>
    <row r="102" ht="17.25" customHeight="1" spans="1:11">
      <c r="A102" s="4">
        <v>1</v>
      </c>
      <c r="B102" s="4" t="s">
        <v>115</v>
      </c>
      <c r="C102" s="4" t="s">
        <v>116</v>
      </c>
      <c r="D102" s="4">
        <v>71.14</v>
      </c>
      <c r="E102" s="4">
        <v>1</v>
      </c>
      <c r="F102" s="4">
        <v>72.14</v>
      </c>
      <c r="G102" s="4">
        <f t="shared" si="11"/>
        <v>28.856</v>
      </c>
      <c r="H102" s="5">
        <v>84.16</v>
      </c>
      <c r="I102" s="5">
        <f t="shared" si="10"/>
        <v>50.496</v>
      </c>
      <c r="J102" s="4">
        <f t="shared" si="12"/>
        <v>79.352</v>
      </c>
      <c r="K102" s="4"/>
    </row>
    <row r="103" ht="17.25" customHeight="1" spans="1:11">
      <c r="A103" s="4">
        <v>2</v>
      </c>
      <c r="B103" s="4" t="s">
        <v>117</v>
      </c>
      <c r="C103" s="4" t="s">
        <v>116</v>
      </c>
      <c r="D103" s="4">
        <v>67.66</v>
      </c>
      <c r="E103" s="4">
        <v>1</v>
      </c>
      <c r="F103" s="4">
        <v>68.66</v>
      </c>
      <c r="G103" s="4">
        <f t="shared" si="11"/>
        <v>27.464</v>
      </c>
      <c r="H103" s="5">
        <v>85.96</v>
      </c>
      <c r="I103" s="5">
        <f t="shared" si="10"/>
        <v>51.576</v>
      </c>
      <c r="J103" s="4">
        <f t="shared" si="12"/>
        <v>79.04</v>
      </c>
      <c r="K103" s="4"/>
    </row>
    <row r="104" ht="17.25" customHeight="1" spans="1:11">
      <c r="A104" s="4">
        <v>3</v>
      </c>
      <c r="B104" s="4" t="s">
        <v>118</v>
      </c>
      <c r="C104" s="4" t="s">
        <v>116</v>
      </c>
      <c r="D104" s="4">
        <v>67.52</v>
      </c>
      <c r="E104" s="4">
        <v>0</v>
      </c>
      <c r="F104" s="4">
        <v>67.52</v>
      </c>
      <c r="G104" s="4">
        <f t="shared" si="11"/>
        <v>27.008</v>
      </c>
      <c r="H104" s="5">
        <v>85.36</v>
      </c>
      <c r="I104" s="5">
        <f t="shared" si="10"/>
        <v>51.216</v>
      </c>
      <c r="J104" s="4">
        <f t="shared" si="12"/>
        <v>78.224</v>
      </c>
      <c r="K104" s="4"/>
    </row>
    <row r="105" ht="17.25" customHeight="1" spans="1:11">
      <c r="A105" s="4">
        <v>4</v>
      </c>
      <c r="B105" s="4" t="s">
        <v>119</v>
      </c>
      <c r="C105" s="4" t="s">
        <v>116</v>
      </c>
      <c r="D105" s="4">
        <v>67.78</v>
      </c>
      <c r="E105" s="4">
        <v>1</v>
      </c>
      <c r="F105" s="4">
        <v>68.78</v>
      </c>
      <c r="G105" s="4">
        <f t="shared" si="11"/>
        <v>27.512</v>
      </c>
      <c r="H105" s="5">
        <v>82.32</v>
      </c>
      <c r="I105" s="5">
        <f t="shared" si="10"/>
        <v>49.392</v>
      </c>
      <c r="J105" s="4">
        <f t="shared" si="12"/>
        <v>76.904</v>
      </c>
      <c r="K105" s="4"/>
    </row>
    <row r="106" ht="17.25" customHeight="1" spans="1:11">
      <c r="A106" s="4">
        <v>5</v>
      </c>
      <c r="B106" s="4" t="s">
        <v>120</v>
      </c>
      <c r="C106" s="4" t="s">
        <v>116</v>
      </c>
      <c r="D106" s="4">
        <v>61.4</v>
      </c>
      <c r="E106" s="4">
        <v>1</v>
      </c>
      <c r="F106" s="4">
        <v>62.4</v>
      </c>
      <c r="G106" s="4">
        <f t="shared" si="11"/>
        <v>24.96</v>
      </c>
      <c r="H106" s="5">
        <v>86.16</v>
      </c>
      <c r="I106" s="5">
        <f t="shared" si="10"/>
        <v>51.696</v>
      </c>
      <c r="J106" s="4">
        <f t="shared" si="12"/>
        <v>76.656</v>
      </c>
      <c r="K106" s="4"/>
    </row>
    <row r="107" ht="17.25" customHeight="1" spans="1:11">
      <c r="A107" s="4">
        <v>6</v>
      </c>
      <c r="B107" s="4" t="s">
        <v>121</v>
      </c>
      <c r="C107" s="4" t="s">
        <v>116</v>
      </c>
      <c r="D107" s="4">
        <v>60.36</v>
      </c>
      <c r="E107" s="4">
        <v>0</v>
      </c>
      <c r="F107" s="4">
        <v>60.36</v>
      </c>
      <c r="G107" s="4">
        <f t="shared" si="11"/>
        <v>24.144</v>
      </c>
      <c r="H107" s="5">
        <v>85.56</v>
      </c>
      <c r="I107" s="5">
        <f t="shared" si="10"/>
        <v>51.336</v>
      </c>
      <c r="J107" s="4">
        <f t="shared" si="12"/>
        <v>75.48</v>
      </c>
      <c r="K107" s="4"/>
    </row>
    <row r="108" ht="17.25" customHeight="1" spans="1:11">
      <c r="A108" s="4">
        <v>7</v>
      </c>
      <c r="B108" s="4" t="s">
        <v>122</v>
      </c>
      <c r="C108" s="4" t="s">
        <v>116</v>
      </c>
      <c r="D108" s="4">
        <v>62.48</v>
      </c>
      <c r="E108" s="4">
        <v>0</v>
      </c>
      <c r="F108" s="4">
        <v>62.48</v>
      </c>
      <c r="G108" s="4">
        <f t="shared" si="11"/>
        <v>24.992</v>
      </c>
      <c r="H108" s="5">
        <v>83.66</v>
      </c>
      <c r="I108" s="5">
        <f t="shared" si="10"/>
        <v>50.196</v>
      </c>
      <c r="J108" s="4">
        <f t="shared" si="12"/>
        <v>75.188</v>
      </c>
      <c r="K108" s="4"/>
    </row>
    <row r="109" ht="17.25" customHeight="1" spans="1:11">
      <c r="A109" s="4">
        <v>8</v>
      </c>
      <c r="B109" s="4" t="s">
        <v>123</v>
      </c>
      <c r="C109" s="4" t="s">
        <v>116</v>
      </c>
      <c r="D109" s="4">
        <v>70.06</v>
      </c>
      <c r="E109" s="4">
        <v>0</v>
      </c>
      <c r="F109" s="4">
        <v>70.06</v>
      </c>
      <c r="G109" s="4">
        <f t="shared" si="11"/>
        <v>28.024</v>
      </c>
      <c r="H109" s="5">
        <v>77.6</v>
      </c>
      <c r="I109" s="5">
        <f t="shared" si="10"/>
        <v>46.56</v>
      </c>
      <c r="J109" s="4">
        <f t="shared" si="12"/>
        <v>74.584</v>
      </c>
      <c r="K109" s="4"/>
    </row>
    <row r="110" ht="17.25" customHeight="1" spans="1:11">
      <c r="A110" s="4">
        <v>9</v>
      </c>
      <c r="B110" s="4" t="s">
        <v>124</v>
      </c>
      <c r="C110" s="4" t="s">
        <v>116</v>
      </c>
      <c r="D110" s="4">
        <v>61.84</v>
      </c>
      <c r="E110" s="4">
        <v>1</v>
      </c>
      <c r="F110" s="4">
        <v>62.84</v>
      </c>
      <c r="G110" s="4">
        <f t="shared" si="11"/>
        <v>25.136</v>
      </c>
      <c r="H110" s="5">
        <v>82.38</v>
      </c>
      <c r="I110" s="5">
        <f t="shared" si="10"/>
        <v>49.428</v>
      </c>
      <c r="J110" s="4">
        <f t="shared" si="12"/>
        <v>74.564</v>
      </c>
      <c r="K110" s="4"/>
    </row>
    <row r="111" ht="17.25" customHeight="1" spans="1:11">
      <c r="A111" s="4">
        <v>10</v>
      </c>
      <c r="B111" s="4" t="s">
        <v>125</v>
      </c>
      <c r="C111" s="4" t="s">
        <v>116</v>
      </c>
      <c r="D111" s="4">
        <v>60.84</v>
      </c>
      <c r="E111" s="4">
        <v>1</v>
      </c>
      <c r="F111" s="4">
        <v>61.84</v>
      </c>
      <c r="G111" s="4">
        <f t="shared" si="11"/>
        <v>24.736</v>
      </c>
      <c r="H111" s="5">
        <v>81.46</v>
      </c>
      <c r="I111" s="5">
        <f t="shared" si="10"/>
        <v>48.876</v>
      </c>
      <c r="J111" s="4">
        <f t="shared" si="12"/>
        <v>73.612</v>
      </c>
      <c r="K111" s="4"/>
    </row>
    <row r="112" ht="17.25" customHeight="1" spans="1:11">
      <c r="A112" s="4">
        <v>11</v>
      </c>
      <c r="B112" s="4" t="s">
        <v>126</v>
      </c>
      <c r="C112" s="4" t="s">
        <v>116</v>
      </c>
      <c r="D112" s="4">
        <v>64.24</v>
      </c>
      <c r="E112" s="4">
        <v>0</v>
      </c>
      <c r="F112" s="4">
        <v>64.24</v>
      </c>
      <c r="G112" s="4">
        <f t="shared" si="11"/>
        <v>25.696</v>
      </c>
      <c r="H112" s="5">
        <v>78.98</v>
      </c>
      <c r="I112" s="5">
        <f t="shared" si="10"/>
        <v>47.388</v>
      </c>
      <c r="J112" s="4">
        <f t="shared" si="12"/>
        <v>73.084</v>
      </c>
      <c r="K112" s="4"/>
    </row>
    <row r="113" ht="17.25" customHeight="1" spans="1:11">
      <c r="A113" s="4">
        <v>12</v>
      </c>
      <c r="B113" s="4" t="s">
        <v>127</v>
      </c>
      <c r="C113" s="4" t="s">
        <v>116</v>
      </c>
      <c r="D113" s="4">
        <v>61.82</v>
      </c>
      <c r="E113" s="4">
        <v>0</v>
      </c>
      <c r="F113" s="4">
        <v>61.82</v>
      </c>
      <c r="G113" s="4">
        <f t="shared" si="11"/>
        <v>24.728</v>
      </c>
      <c r="H113" s="5">
        <v>80.58</v>
      </c>
      <c r="I113" s="5">
        <f t="shared" si="10"/>
        <v>48.348</v>
      </c>
      <c r="J113" s="4">
        <f t="shared" si="12"/>
        <v>73.076</v>
      </c>
      <c r="K113" s="4"/>
    </row>
    <row r="114" ht="17.25" customHeight="1" spans="1:11">
      <c r="A114" s="4">
        <v>13</v>
      </c>
      <c r="B114" s="4" t="s">
        <v>128</v>
      </c>
      <c r="C114" s="4" t="s">
        <v>116</v>
      </c>
      <c r="D114" s="4">
        <v>60.4</v>
      </c>
      <c r="E114" s="4">
        <v>0</v>
      </c>
      <c r="F114" s="4">
        <v>60.4</v>
      </c>
      <c r="G114" s="4">
        <f t="shared" si="11"/>
        <v>24.16</v>
      </c>
      <c r="H114" s="5">
        <v>76.74</v>
      </c>
      <c r="I114" s="5">
        <f t="shared" si="10"/>
        <v>46.044</v>
      </c>
      <c r="J114" s="4">
        <f t="shared" si="12"/>
        <v>70.204</v>
      </c>
      <c r="K114" s="4"/>
    </row>
    <row r="115" ht="17.25" customHeight="1" spans="1:11">
      <c r="A115" s="4">
        <v>14</v>
      </c>
      <c r="B115" s="4" t="s">
        <v>129</v>
      </c>
      <c r="C115" s="4" t="s">
        <v>116</v>
      </c>
      <c r="D115" s="4">
        <v>63.72</v>
      </c>
      <c r="E115" s="4">
        <v>1</v>
      </c>
      <c r="F115" s="4">
        <v>64.72</v>
      </c>
      <c r="G115" s="4">
        <f t="shared" si="11"/>
        <v>25.888</v>
      </c>
      <c r="H115" s="5"/>
      <c r="I115" s="5">
        <f t="shared" si="10"/>
        <v>0</v>
      </c>
      <c r="J115" s="4">
        <f t="shared" si="12"/>
        <v>25.888</v>
      </c>
      <c r="K115" s="4" t="s">
        <v>76</v>
      </c>
    </row>
    <row r="116" ht="17.25" customHeight="1" spans="1:11">
      <c r="A116" s="4">
        <v>15</v>
      </c>
      <c r="B116" s="4" t="s">
        <v>130</v>
      </c>
      <c r="C116" s="4" t="s">
        <v>116</v>
      </c>
      <c r="D116" s="4">
        <v>64.5</v>
      </c>
      <c r="E116" s="4">
        <v>0</v>
      </c>
      <c r="F116" s="4">
        <v>64.5</v>
      </c>
      <c r="G116" s="4">
        <f t="shared" si="11"/>
        <v>25.8</v>
      </c>
      <c r="H116" s="5"/>
      <c r="I116" s="5">
        <f t="shared" si="10"/>
        <v>0</v>
      </c>
      <c r="J116" s="4">
        <f t="shared" si="12"/>
        <v>25.8</v>
      </c>
      <c r="K116" s="4" t="s">
        <v>76</v>
      </c>
    </row>
    <row r="117" ht="17.25" customHeight="1" spans="1:11">
      <c r="A117" s="8">
        <v>1</v>
      </c>
      <c r="B117" s="4" t="s">
        <v>131</v>
      </c>
      <c r="C117" s="4" t="s">
        <v>132</v>
      </c>
      <c r="D117" s="4">
        <v>73.5</v>
      </c>
      <c r="E117" s="4">
        <v>1</v>
      </c>
      <c r="F117" s="4">
        <v>74.5</v>
      </c>
      <c r="G117" s="4">
        <f t="shared" si="11"/>
        <v>29.8</v>
      </c>
      <c r="H117" s="7">
        <v>80.1</v>
      </c>
      <c r="I117" s="5">
        <f t="shared" si="10"/>
        <v>48.06</v>
      </c>
      <c r="J117" s="4">
        <f t="shared" si="12"/>
        <v>77.86</v>
      </c>
      <c r="K117" s="4"/>
    </row>
    <row r="118" ht="17.25" customHeight="1" spans="1:11">
      <c r="A118" s="8">
        <v>2</v>
      </c>
      <c r="B118" s="4" t="s">
        <v>133</v>
      </c>
      <c r="C118" s="4" t="s">
        <v>132</v>
      </c>
      <c r="D118" s="4">
        <v>71.42</v>
      </c>
      <c r="E118" s="4">
        <v>0</v>
      </c>
      <c r="F118" s="4">
        <v>71.42</v>
      </c>
      <c r="G118" s="4">
        <f t="shared" si="11"/>
        <v>28.568</v>
      </c>
      <c r="H118" s="7">
        <v>81.32</v>
      </c>
      <c r="I118" s="5">
        <f t="shared" si="10"/>
        <v>48.792</v>
      </c>
      <c r="J118" s="4">
        <f t="shared" si="12"/>
        <v>77.36</v>
      </c>
      <c r="K118" s="4"/>
    </row>
    <row r="119" ht="17.25" customHeight="1" spans="1:11">
      <c r="A119" s="8">
        <v>3</v>
      </c>
      <c r="B119" s="4" t="s">
        <v>134</v>
      </c>
      <c r="C119" s="4" t="s">
        <v>132</v>
      </c>
      <c r="D119" s="4">
        <v>75.46</v>
      </c>
      <c r="E119" s="4">
        <v>1</v>
      </c>
      <c r="F119" s="4">
        <v>76.46</v>
      </c>
      <c r="G119" s="4">
        <f t="shared" si="11"/>
        <v>30.584</v>
      </c>
      <c r="H119" s="7">
        <v>76.9</v>
      </c>
      <c r="I119" s="5">
        <f t="shared" si="10"/>
        <v>46.14</v>
      </c>
      <c r="J119" s="4">
        <f t="shared" si="12"/>
        <v>76.724</v>
      </c>
      <c r="K119" s="4"/>
    </row>
    <row r="120" ht="17.25" customHeight="1" spans="1:11">
      <c r="A120" s="8">
        <v>4</v>
      </c>
      <c r="B120" s="4" t="s">
        <v>135</v>
      </c>
      <c r="C120" s="4" t="s">
        <v>132</v>
      </c>
      <c r="D120" s="4">
        <v>63.58</v>
      </c>
      <c r="E120" s="4">
        <v>1</v>
      </c>
      <c r="F120" s="4">
        <v>64.58</v>
      </c>
      <c r="G120" s="4">
        <f t="shared" si="11"/>
        <v>25.832</v>
      </c>
      <c r="H120" s="7">
        <v>84.4</v>
      </c>
      <c r="I120" s="5">
        <f t="shared" si="10"/>
        <v>50.64</v>
      </c>
      <c r="J120" s="4">
        <f t="shared" si="12"/>
        <v>76.472</v>
      </c>
      <c r="K120" s="4"/>
    </row>
    <row r="121" ht="17.25" customHeight="1" spans="1:11">
      <c r="A121" s="8">
        <v>5</v>
      </c>
      <c r="B121" s="4" t="s">
        <v>136</v>
      </c>
      <c r="C121" s="4" t="s">
        <v>132</v>
      </c>
      <c r="D121" s="4">
        <v>69.3</v>
      </c>
      <c r="E121" s="4">
        <v>1</v>
      </c>
      <c r="F121" s="4">
        <v>70.3</v>
      </c>
      <c r="G121" s="4">
        <f t="shared" si="11"/>
        <v>28.12</v>
      </c>
      <c r="H121" s="7">
        <v>77.06</v>
      </c>
      <c r="I121" s="5">
        <f t="shared" si="10"/>
        <v>46.236</v>
      </c>
      <c r="J121" s="4">
        <f t="shared" si="12"/>
        <v>74.356</v>
      </c>
      <c r="K121" s="4"/>
    </row>
    <row r="122" ht="17.25" customHeight="1" spans="1:11">
      <c r="A122" s="8">
        <v>6</v>
      </c>
      <c r="B122" s="4" t="s">
        <v>137</v>
      </c>
      <c r="C122" s="4" t="s">
        <v>132</v>
      </c>
      <c r="D122" s="4">
        <v>68</v>
      </c>
      <c r="E122" s="4">
        <v>1</v>
      </c>
      <c r="F122" s="4">
        <v>69</v>
      </c>
      <c r="G122" s="4">
        <f t="shared" si="11"/>
        <v>27.6</v>
      </c>
      <c r="H122" s="7">
        <v>77.72</v>
      </c>
      <c r="I122" s="5">
        <f t="shared" si="10"/>
        <v>46.632</v>
      </c>
      <c r="J122" s="4">
        <f t="shared" si="12"/>
        <v>74.232</v>
      </c>
      <c r="K122" s="4"/>
    </row>
    <row r="123" ht="17.25" customHeight="1" spans="1:11">
      <c r="A123" s="8">
        <v>7</v>
      </c>
      <c r="B123" s="4" t="s">
        <v>138</v>
      </c>
      <c r="C123" s="4" t="s">
        <v>132</v>
      </c>
      <c r="D123" s="4">
        <v>71.82</v>
      </c>
      <c r="E123" s="4">
        <v>1</v>
      </c>
      <c r="F123" s="4">
        <v>72.82</v>
      </c>
      <c r="G123" s="4">
        <f t="shared" si="11"/>
        <v>29.128</v>
      </c>
      <c r="H123" s="7">
        <v>74.96</v>
      </c>
      <c r="I123" s="5">
        <f t="shared" si="10"/>
        <v>44.976</v>
      </c>
      <c r="J123" s="4">
        <f t="shared" si="12"/>
        <v>74.104</v>
      </c>
      <c r="K123" s="4"/>
    </row>
    <row r="124" ht="17.25" customHeight="1" spans="1:11">
      <c r="A124" s="8">
        <v>8</v>
      </c>
      <c r="B124" s="4" t="s">
        <v>139</v>
      </c>
      <c r="C124" s="4" t="s">
        <v>132</v>
      </c>
      <c r="D124" s="4">
        <v>64.16</v>
      </c>
      <c r="E124" s="4">
        <v>1</v>
      </c>
      <c r="F124" s="4">
        <v>65.16</v>
      </c>
      <c r="G124" s="4">
        <f t="shared" si="11"/>
        <v>26.064</v>
      </c>
      <c r="H124" s="7">
        <v>79.62</v>
      </c>
      <c r="I124" s="5">
        <f t="shared" si="10"/>
        <v>47.772</v>
      </c>
      <c r="J124" s="4">
        <f t="shared" si="12"/>
        <v>73.836</v>
      </c>
      <c r="K124" s="4"/>
    </row>
    <row r="125" ht="17.25" customHeight="1" spans="1:11">
      <c r="A125" s="8">
        <v>9</v>
      </c>
      <c r="B125" s="4" t="s">
        <v>140</v>
      </c>
      <c r="C125" s="4" t="s">
        <v>132</v>
      </c>
      <c r="D125" s="4">
        <v>64.32</v>
      </c>
      <c r="E125" s="4">
        <v>0</v>
      </c>
      <c r="F125" s="4">
        <v>64.32</v>
      </c>
      <c r="G125" s="4">
        <f t="shared" si="11"/>
        <v>25.728</v>
      </c>
      <c r="H125" s="7">
        <v>79.3</v>
      </c>
      <c r="I125" s="5">
        <f t="shared" si="10"/>
        <v>47.58</v>
      </c>
      <c r="J125" s="4">
        <f t="shared" si="12"/>
        <v>73.308</v>
      </c>
      <c r="K125" s="4"/>
    </row>
    <row r="126" ht="17.25" customHeight="1" spans="1:11">
      <c r="A126" s="8">
        <v>10</v>
      </c>
      <c r="B126" s="4" t="s">
        <v>141</v>
      </c>
      <c r="C126" s="4" t="s">
        <v>132</v>
      </c>
      <c r="D126" s="4">
        <v>64.04</v>
      </c>
      <c r="E126" s="4">
        <v>1</v>
      </c>
      <c r="F126" s="4">
        <v>65.04</v>
      </c>
      <c r="G126" s="4">
        <f t="shared" si="11"/>
        <v>26.016</v>
      </c>
      <c r="H126" s="7">
        <v>78.56</v>
      </c>
      <c r="I126" s="5">
        <f t="shared" si="10"/>
        <v>47.136</v>
      </c>
      <c r="J126" s="4">
        <f t="shared" si="12"/>
        <v>73.152</v>
      </c>
      <c r="K126" s="4"/>
    </row>
    <row r="127" ht="17.25" customHeight="1" spans="1:11">
      <c r="A127" s="8">
        <v>11</v>
      </c>
      <c r="B127" s="4" t="s">
        <v>142</v>
      </c>
      <c r="C127" s="4" t="s">
        <v>132</v>
      </c>
      <c r="D127" s="4">
        <v>66.9</v>
      </c>
      <c r="E127" s="4">
        <v>1</v>
      </c>
      <c r="F127" s="4">
        <v>67.9</v>
      </c>
      <c r="G127" s="4">
        <f t="shared" si="11"/>
        <v>27.16</v>
      </c>
      <c r="H127" s="7">
        <v>75.46</v>
      </c>
      <c r="I127" s="5">
        <f t="shared" si="10"/>
        <v>45.276</v>
      </c>
      <c r="J127" s="4">
        <f t="shared" si="12"/>
        <v>72.436</v>
      </c>
      <c r="K127" s="4"/>
    </row>
    <row r="128" ht="17.25" customHeight="1" spans="1:11">
      <c r="A128" s="8">
        <v>12</v>
      </c>
      <c r="B128" s="4" t="s">
        <v>143</v>
      </c>
      <c r="C128" s="4" t="s">
        <v>132</v>
      </c>
      <c r="D128" s="4">
        <v>61.38</v>
      </c>
      <c r="E128" s="4">
        <v>0</v>
      </c>
      <c r="F128" s="4">
        <v>61.38</v>
      </c>
      <c r="G128" s="4">
        <f t="shared" si="11"/>
        <v>24.552</v>
      </c>
      <c r="H128" s="7">
        <v>79.32</v>
      </c>
      <c r="I128" s="5">
        <f t="shared" si="10"/>
        <v>47.592</v>
      </c>
      <c r="J128" s="4">
        <f t="shared" si="12"/>
        <v>72.144</v>
      </c>
      <c r="K128" s="4"/>
    </row>
    <row r="129" ht="17.25" customHeight="1" spans="1:11">
      <c r="A129" s="8">
        <v>13</v>
      </c>
      <c r="B129" s="4" t="s">
        <v>144</v>
      </c>
      <c r="C129" s="4" t="s">
        <v>132</v>
      </c>
      <c r="D129" s="4">
        <v>64.24</v>
      </c>
      <c r="E129" s="4">
        <v>0</v>
      </c>
      <c r="F129" s="4">
        <v>64.24</v>
      </c>
      <c r="G129" s="4">
        <f t="shared" si="11"/>
        <v>25.696</v>
      </c>
      <c r="H129" s="7">
        <v>77.38</v>
      </c>
      <c r="I129" s="5">
        <f t="shared" si="10"/>
        <v>46.428</v>
      </c>
      <c r="J129" s="4">
        <f t="shared" si="12"/>
        <v>72.124</v>
      </c>
      <c r="K129" s="4"/>
    </row>
    <row r="130" ht="17.25" customHeight="1" spans="1:11">
      <c r="A130" s="8">
        <v>14</v>
      </c>
      <c r="B130" s="4" t="s">
        <v>145</v>
      </c>
      <c r="C130" s="4" t="s">
        <v>132</v>
      </c>
      <c r="D130" s="4">
        <v>63.32</v>
      </c>
      <c r="E130" s="4">
        <v>1</v>
      </c>
      <c r="F130" s="4">
        <v>64.32</v>
      </c>
      <c r="G130" s="4">
        <f t="shared" si="11"/>
        <v>25.728</v>
      </c>
      <c r="H130" s="7">
        <v>77.22</v>
      </c>
      <c r="I130" s="5">
        <f t="shared" si="10"/>
        <v>46.332</v>
      </c>
      <c r="J130" s="4">
        <f t="shared" si="12"/>
        <v>72.06</v>
      </c>
      <c r="K130" s="4"/>
    </row>
    <row r="131" ht="17.25" customHeight="1" spans="1:11">
      <c r="A131" s="8">
        <v>15</v>
      </c>
      <c r="B131" s="4" t="s">
        <v>146</v>
      </c>
      <c r="C131" s="4" t="s">
        <v>132</v>
      </c>
      <c r="D131" s="4">
        <v>62.04</v>
      </c>
      <c r="E131" s="4">
        <v>1</v>
      </c>
      <c r="F131" s="4">
        <v>63.04</v>
      </c>
      <c r="G131" s="4">
        <f t="shared" si="11"/>
        <v>25.216</v>
      </c>
      <c r="H131" s="7">
        <v>77.96</v>
      </c>
      <c r="I131" s="5">
        <f t="shared" si="10"/>
        <v>46.776</v>
      </c>
      <c r="J131" s="4">
        <f t="shared" si="12"/>
        <v>71.992</v>
      </c>
      <c r="K131" s="4"/>
    </row>
    <row r="132" ht="17.25" customHeight="1" spans="1:11">
      <c r="A132" s="8">
        <v>16</v>
      </c>
      <c r="B132" s="4" t="s">
        <v>147</v>
      </c>
      <c r="C132" s="4" t="s">
        <v>132</v>
      </c>
      <c r="D132" s="4">
        <v>61</v>
      </c>
      <c r="E132" s="4">
        <v>0</v>
      </c>
      <c r="F132" s="4">
        <v>61</v>
      </c>
      <c r="G132" s="4">
        <f t="shared" si="11"/>
        <v>24.4</v>
      </c>
      <c r="H132" s="7">
        <v>79.08</v>
      </c>
      <c r="I132" s="5">
        <f t="shared" si="10"/>
        <v>47.448</v>
      </c>
      <c r="J132" s="4">
        <f t="shared" si="12"/>
        <v>71.848</v>
      </c>
      <c r="K132" s="4"/>
    </row>
    <row r="133" ht="17.25" customHeight="1" spans="1:11">
      <c r="A133" s="8">
        <v>17</v>
      </c>
      <c r="B133" s="4" t="s">
        <v>148</v>
      </c>
      <c r="C133" s="4" t="s">
        <v>132</v>
      </c>
      <c r="D133" s="4">
        <v>62.06</v>
      </c>
      <c r="E133" s="4">
        <v>1</v>
      </c>
      <c r="F133" s="4">
        <v>63.06</v>
      </c>
      <c r="G133" s="4">
        <f t="shared" si="11"/>
        <v>25.224</v>
      </c>
      <c r="H133" s="7">
        <v>77.32</v>
      </c>
      <c r="I133" s="5">
        <f t="shared" si="10"/>
        <v>46.392</v>
      </c>
      <c r="J133" s="4">
        <f t="shared" si="12"/>
        <v>71.616</v>
      </c>
      <c r="K133" s="4"/>
    </row>
    <row r="134" ht="17.25" customHeight="1" spans="1:11">
      <c r="A134" s="8">
        <v>18</v>
      </c>
      <c r="B134" s="4" t="s">
        <v>149</v>
      </c>
      <c r="C134" s="4" t="s">
        <v>132</v>
      </c>
      <c r="D134" s="4">
        <v>61.66</v>
      </c>
      <c r="E134" s="4">
        <v>1</v>
      </c>
      <c r="F134" s="4">
        <v>62.66</v>
      </c>
      <c r="G134" s="4">
        <f t="shared" si="11"/>
        <v>25.064</v>
      </c>
      <c r="H134" s="7">
        <v>77.46</v>
      </c>
      <c r="I134" s="5">
        <f t="shared" si="10"/>
        <v>46.476</v>
      </c>
      <c r="J134" s="4">
        <f t="shared" si="12"/>
        <v>71.54</v>
      </c>
      <c r="K134" s="4"/>
    </row>
    <row r="135" ht="17.25" customHeight="1" spans="1:11">
      <c r="A135" s="8">
        <v>19</v>
      </c>
      <c r="B135" s="4" t="s">
        <v>150</v>
      </c>
      <c r="C135" s="4" t="s">
        <v>132</v>
      </c>
      <c r="D135" s="4">
        <v>57.28</v>
      </c>
      <c r="E135" s="4">
        <v>0</v>
      </c>
      <c r="F135" s="4">
        <v>57.28</v>
      </c>
      <c r="G135" s="4">
        <f t="shared" si="11"/>
        <v>22.912</v>
      </c>
      <c r="H135" s="7">
        <v>80.5</v>
      </c>
      <c r="I135" s="5">
        <f t="shared" si="10"/>
        <v>48.3</v>
      </c>
      <c r="J135" s="4">
        <f t="shared" si="12"/>
        <v>71.212</v>
      </c>
      <c r="K135" s="4"/>
    </row>
    <row r="136" ht="17.25" customHeight="1" spans="1:11">
      <c r="A136" s="8">
        <v>20</v>
      </c>
      <c r="B136" s="4" t="s">
        <v>151</v>
      </c>
      <c r="C136" s="4" t="s">
        <v>132</v>
      </c>
      <c r="D136" s="4">
        <v>62.94</v>
      </c>
      <c r="E136" s="4">
        <v>1</v>
      </c>
      <c r="F136" s="4">
        <v>63.94</v>
      </c>
      <c r="G136" s="4">
        <f t="shared" si="11"/>
        <v>25.576</v>
      </c>
      <c r="H136" s="7">
        <v>75.92</v>
      </c>
      <c r="I136" s="5">
        <f t="shared" si="10"/>
        <v>45.552</v>
      </c>
      <c r="J136" s="4">
        <f t="shared" si="12"/>
        <v>71.128</v>
      </c>
      <c r="K136" s="4"/>
    </row>
    <row r="137" ht="17.25" customHeight="1" spans="1:11">
      <c r="A137" s="8">
        <v>21</v>
      </c>
      <c r="B137" s="4" t="s">
        <v>152</v>
      </c>
      <c r="C137" s="4" t="s">
        <v>132</v>
      </c>
      <c r="D137" s="4">
        <v>64.68</v>
      </c>
      <c r="E137" s="4">
        <v>0</v>
      </c>
      <c r="F137" s="4">
        <v>64.68</v>
      </c>
      <c r="G137" s="4">
        <f t="shared" si="11"/>
        <v>25.872</v>
      </c>
      <c r="H137" s="7">
        <v>75.26</v>
      </c>
      <c r="I137" s="5">
        <f t="shared" si="10"/>
        <v>45.156</v>
      </c>
      <c r="J137" s="4">
        <f t="shared" si="12"/>
        <v>71.028</v>
      </c>
      <c r="K137" s="4"/>
    </row>
    <row r="138" ht="17.25" customHeight="1" spans="1:11">
      <c r="A138" s="8">
        <v>22</v>
      </c>
      <c r="B138" s="4" t="s">
        <v>153</v>
      </c>
      <c r="C138" s="4" t="s">
        <v>132</v>
      </c>
      <c r="D138" s="4">
        <v>62.66</v>
      </c>
      <c r="E138" s="4">
        <v>1</v>
      </c>
      <c r="F138" s="4">
        <v>63.66</v>
      </c>
      <c r="G138" s="4">
        <f t="shared" si="11"/>
        <v>25.464</v>
      </c>
      <c r="H138" s="7">
        <v>75.86</v>
      </c>
      <c r="I138" s="5">
        <f t="shared" si="10"/>
        <v>45.516</v>
      </c>
      <c r="J138" s="4">
        <f t="shared" si="12"/>
        <v>70.98</v>
      </c>
      <c r="K138" s="4"/>
    </row>
    <row r="139" ht="17.25" customHeight="1" spans="1:11">
      <c r="A139" s="8">
        <v>23</v>
      </c>
      <c r="B139" s="5" t="s">
        <v>154</v>
      </c>
      <c r="C139" s="4" t="s">
        <v>132</v>
      </c>
      <c r="D139" s="4">
        <v>59.28</v>
      </c>
      <c r="E139" s="4">
        <v>0</v>
      </c>
      <c r="F139" s="4">
        <v>59.28</v>
      </c>
      <c r="G139" s="4">
        <f t="shared" si="11"/>
        <v>23.712</v>
      </c>
      <c r="H139" s="7">
        <v>78.54</v>
      </c>
      <c r="I139" s="5">
        <f t="shared" si="10"/>
        <v>47.124</v>
      </c>
      <c r="J139" s="4">
        <f t="shared" si="12"/>
        <v>70.836</v>
      </c>
      <c r="K139" s="4"/>
    </row>
    <row r="140" ht="17.25" customHeight="1" spans="1:11">
      <c r="A140" s="8">
        <v>24</v>
      </c>
      <c r="B140" s="4" t="s">
        <v>155</v>
      </c>
      <c r="C140" s="4" t="s">
        <v>132</v>
      </c>
      <c r="D140" s="4">
        <v>60.4</v>
      </c>
      <c r="E140" s="4">
        <v>1</v>
      </c>
      <c r="F140" s="4">
        <v>61.4</v>
      </c>
      <c r="G140" s="4">
        <f t="shared" si="11"/>
        <v>24.56</v>
      </c>
      <c r="H140" s="7">
        <v>76.48</v>
      </c>
      <c r="I140" s="5">
        <f t="shared" si="10"/>
        <v>45.888</v>
      </c>
      <c r="J140" s="4">
        <f t="shared" si="12"/>
        <v>70.448</v>
      </c>
      <c r="K140" s="4"/>
    </row>
    <row r="141" ht="17.25" customHeight="1" spans="1:11">
      <c r="A141" s="8">
        <v>25</v>
      </c>
      <c r="B141" s="4" t="s">
        <v>156</v>
      </c>
      <c r="C141" s="4" t="s">
        <v>132</v>
      </c>
      <c r="D141" s="4">
        <v>57.52</v>
      </c>
      <c r="E141" s="4">
        <v>1</v>
      </c>
      <c r="F141" s="4">
        <v>58.52</v>
      </c>
      <c r="G141" s="4">
        <f t="shared" si="11"/>
        <v>23.408</v>
      </c>
      <c r="H141" s="7">
        <v>77.92</v>
      </c>
      <c r="I141" s="5">
        <f t="shared" ref="I141:I147" si="13">H141*0.6</f>
        <v>46.752</v>
      </c>
      <c r="J141" s="4">
        <f t="shared" si="12"/>
        <v>70.16</v>
      </c>
      <c r="K141" s="4"/>
    </row>
    <row r="142" ht="17.25" customHeight="1" spans="1:11">
      <c r="A142" s="8">
        <v>26</v>
      </c>
      <c r="B142" s="4" t="s">
        <v>157</v>
      </c>
      <c r="C142" s="4" t="s">
        <v>132</v>
      </c>
      <c r="D142" s="4">
        <v>57.74</v>
      </c>
      <c r="E142" s="4">
        <v>0</v>
      </c>
      <c r="F142" s="4">
        <v>57.74</v>
      </c>
      <c r="G142" s="4">
        <f t="shared" ref="G142:G148" si="14">F142*0.4</f>
        <v>23.096</v>
      </c>
      <c r="H142" s="7">
        <v>78.16</v>
      </c>
      <c r="I142" s="5">
        <f t="shared" si="13"/>
        <v>46.896</v>
      </c>
      <c r="J142" s="4">
        <f t="shared" ref="J142:J148" si="15">F142*0.4+H142*0.6</f>
        <v>69.992</v>
      </c>
      <c r="K142" s="4"/>
    </row>
    <row r="143" ht="17.25" customHeight="1" spans="1:11">
      <c r="A143" s="8">
        <v>27</v>
      </c>
      <c r="B143" s="4" t="s">
        <v>158</v>
      </c>
      <c r="C143" s="4" t="s">
        <v>132</v>
      </c>
      <c r="D143" s="4">
        <v>62.58</v>
      </c>
      <c r="E143" s="4">
        <v>1</v>
      </c>
      <c r="F143" s="4">
        <v>63.58</v>
      </c>
      <c r="G143" s="4">
        <f t="shared" si="14"/>
        <v>25.432</v>
      </c>
      <c r="H143" s="7">
        <v>73.92</v>
      </c>
      <c r="I143" s="5">
        <f t="shared" si="13"/>
        <v>44.352</v>
      </c>
      <c r="J143" s="4">
        <f t="shared" si="15"/>
        <v>69.784</v>
      </c>
      <c r="K143" s="4"/>
    </row>
    <row r="144" ht="17.25" customHeight="1" spans="1:11">
      <c r="A144" s="8">
        <v>28</v>
      </c>
      <c r="B144" s="4" t="s">
        <v>159</v>
      </c>
      <c r="C144" s="4" t="s">
        <v>132</v>
      </c>
      <c r="D144" s="4">
        <v>59.66</v>
      </c>
      <c r="E144" s="4">
        <v>1</v>
      </c>
      <c r="F144" s="4">
        <v>60.66</v>
      </c>
      <c r="G144" s="4">
        <f t="shared" si="14"/>
        <v>24.264</v>
      </c>
      <c r="H144" s="7">
        <v>75.84</v>
      </c>
      <c r="I144" s="5">
        <f t="shared" si="13"/>
        <v>45.504</v>
      </c>
      <c r="J144" s="4">
        <f t="shared" si="15"/>
        <v>69.768</v>
      </c>
      <c r="K144" s="4"/>
    </row>
    <row r="145" ht="17.25" customHeight="1" spans="1:11">
      <c r="A145" s="8">
        <v>29</v>
      </c>
      <c r="B145" s="4" t="s">
        <v>160</v>
      </c>
      <c r="C145" s="4" t="s">
        <v>132</v>
      </c>
      <c r="D145" s="4">
        <v>58.72</v>
      </c>
      <c r="E145" s="4">
        <v>0</v>
      </c>
      <c r="F145" s="4">
        <v>58.72</v>
      </c>
      <c r="G145" s="4">
        <f t="shared" si="14"/>
        <v>23.488</v>
      </c>
      <c r="H145" s="7">
        <v>75.9</v>
      </c>
      <c r="I145" s="5">
        <f t="shared" si="13"/>
        <v>45.54</v>
      </c>
      <c r="J145" s="4">
        <f t="shared" si="15"/>
        <v>69.028</v>
      </c>
      <c r="K145" s="4"/>
    </row>
    <row r="146" ht="17.25" customHeight="1" spans="1:11">
      <c r="A146" s="8">
        <v>30</v>
      </c>
      <c r="B146" s="4" t="s">
        <v>161</v>
      </c>
      <c r="C146" s="4" t="s">
        <v>132</v>
      </c>
      <c r="D146" s="4">
        <v>62.02</v>
      </c>
      <c r="E146" s="4">
        <v>1</v>
      </c>
      <c r="F146" s="4">
        <v>63.02</v>
      </c>
      <c r="G146" s="4">
        <f t="shared" si="14"/>
        <v>25.208</v>
      </c>
      <c r="H146" s="7">
        <v>72.74</v>
      </c>
      <c r="I146" s="5">
        <f t="shared" si="13"/>
        <v>43.644</v>
      </c>
      <c r="J146" s="4">
        <f t="shared" si="15"/>
        <v>68.852</v>
      </c>
      <c r="K146" s="4"/>
    </row>
    <row r="147" ht="17.25" customHeight="1" spans="1:11">
      <c r="A147" s="8">
        <v>31</v>
      </c>
      <c r="B147" s="4" t="s">
        <v>162</v>
      </c>
      <c r="C147" s="4" t="s">
        <v>132</v>
      </c>
      <c r="D147" s="4">
        <v>58.48</v>
      </c>
      <c r="E147" s="4">
        <v>1</v>
      </c>
      <c r="F147" s="4">
        <v>59.48</v>
      </c>
      <c r="G147" s="4">
        <f t="shared" si="14"/>
        <v>23.792</v>
      </c>
      <c r="H147" s="7">
        <v>75.1</v>
      </c>
      <c r="I147" s="5">
        <f t="shared" si="13"/>
        <v>45.06</v>
      </c>
      <c r="J147" s="4">
        <f t="shared" si="15"/>
        <v>68.852</v>
      </c>
      <c r="K147" s="4"/>
    </row>
    <row r="148" ht="17.25" customHeight="1" spans="1:11">
      <c r="A148" s="8">
        <v>32</v>
      </c>
      <c r="B148" s="4" t="s">
        <v>163</v>
      </c>
      <c r="C148" s="4" t="s">
        <v>132</v>
      </c>
      <c r="D148" s="4">
        <v>59.82</v>
      </c>
      <c r="E148" s="4">
        <v>1</v>
      </c>
      <c r="F148" s="4">
        <v>60.82</v>
      </c>
      <c r="G148" s="4">
        <f t="shared" si="14"/>
        <v>24.328</v>
      </c>
      <c r="H148" s="7">
        <v>74.06</v>
      </c>
      <c r="I148" s="5">
        <f t="shared" ref="I148:I167" si="16">H148*0.6</f>
        <v>44.436</v>
      </c>
      <c r="J148" s="4">
        <f t="shared" si="15"/>
        <v>68.764</v>
      </c>
      <c r="K148" s="4"/>
    </row>
    <row r="149" ht="17.25" customHeight="1" spans="1:11">
      <c r="A149" s="8">
        <v>33</v>
      </c>
      <c r="B149" s="4" t="s">
        <v>164</v>
      </c>
      <c r="C149" s="4" t="s">
        <v>132</v>
      </c>
      <c r="D149" s="4">
        <v>53.44</v>
      </c>
      <c r="E149" s="4">
        <v>0</v>
      </c>
      <c r="F149" s="4">
        <v>53.44</v>
      </c>
      <c r="G149" s="4">
        <f t="shared" ref="G149:G167" si="17">F149*0.4</f>
        <v>21.376</v>
      </c>
      <c r="H149" s="7">
        <v>78.46</v>
      </c>
      <c r="I149" s="5">
        <f t="shared" si="16"/>
        <v>47.076</v>
      </c>
      <c r="J149" s="4">
        <f t="shared" ref="J149:J167" si="18">F149*0.4+H149*0.6</f>
        <v>68.452</v>
      </c>
      <c r="K149" s="4"/>
    </row>
    <row r="150" ht="17.25" customHeight="1" spans="1:11">
      <c r="A150" s="8">
        <v>34</v>
      </c>
      <c r="B150" s="4" t="s">
        <v>165</v>
      </c>
      <c r="C150" s="4" t="s">
        <v>132</v>
      </c>
      <c r="D150" s="4">
        <v>60.08</v>
      </c>
      <c r="E150" s="4">
        <v>0</v>
      </c>
      <c r="F150" s="4">
        <v>60.08</v>
      </c>
      <c r="G150" s="4">
        <f t="shared" si="17"/>
        <v>24.032</v>
      </c>
      <c r="H150" s="7">
        <v>73.94</v>
      </c>
      <c r="I150" s="5">
        <f t="shared" si="16"/>
        <v>44.364</v>
      </c>
      <c r="J150" s="4">
        <f t="shared" si="18"/>
        <v>68.396</v>
      </c>
      <c r="K150" s="4"/>
    </row>
    <row r="151" ht="17.25" customHeight="1" spans="1:11">
      <c r="A151" s="8">
        <v>35</v>
      </c>
      <c r="B151" s="4" t="s">
        <v>166</v>
      </c>
      <c r="C151" s="4" t="s">
        <v>132</v>
      </c>
      <c r="D151" s="4">
        <v>55.76</v>
      </c>
      <c r="E151" s="4">
        <v>1</v>
      </c>
      <c r="F151" s="4">
        <v>56.76</v>
      </c>
      <c r="G151" s="4">
        <f t="shared" si="17"/>
        <v>22.704</v>
      </c>
      <c r="H151" s="7">
        <v>75.94</v>
      </c>
      <c r="I151" s="5">
        <f t="shared" si="16"/>
        <v>45.564</v>
      </c>
      <c r="J151" s="4">
        <f t="shared" si="18"/>
        <v>68.268</v>
      </c>
      <c r="K151" s="4"/>
    </row>
    <row r="152" ht="17.25" customHeight="1" spans="1:11">
      <c r="A152" s="8">
        <v>36</v>
      </c>
      <c r="B152" s="4" t="s">
        <v>167</v>
      </c>
      <c r="C152" s="4" t="s">
        <v>132</v>
      </c>
      <c r="D152" s="4">
        <v>58.14</v>
      </c>
      <c r="E152" s="4">
        <v>0</v>
      </c>
      <c r="F152" s="4">
        <v>58.14</v>
      </c>
      <c r="G152" s="4">
        <f t="shared" si="17"/>
        <v>23.256</v>
      </c>
      <c r="H152" s="7">
        <v>74.1</v>
      </c>
      <c r="I152" s="5">
        <f t="shared" si="16"/>
        <v>44.46</v>
      </c>
      <c r="J152" s="4">
        <f t="shared" si="18"/>
        <v>67.716</v>
      </c>
      <c r="K152" s="4"/>
    </row>
    <row r="153" ht="17.25" customHeight="1" spans="1:11">
      <c r="A153" s="8">
        <v>37</v>
      </c>
      <c r="B153" s="4" t="s">
        <v>168</v>
      </c>
      <c r="C153" s="4" t="s">
        <v>132</v>
      </c>
      <c r="D153" s="4">
        <v>52.48</v>
      </c>
      <c r="E153" s="4">
        <v>0</v>
      </c>
      <c r="F153" s="4">
        <v>52.48</v>
      </c>
      <c r="G153" s="4">
        <f t="shared" si="17"/>
        <v>20.992</v>
      </c>
      <c r="H153" s="7">
        <v>77.86</v>
      </c>
      <c r="I153" s="5">
        <f t="shared" si="16"/>
        <v>46.716</v>
      </c>
      <c r="J153" s="4">
        <f t="shared" si="18"/>
        <v>67.708</v>
      </c>
      <c r="K153" s="4"/>
    </row>
    <row r="154" ht="17.25" customHeight="1" spans="1:11">
      <c r="A154" s="8">
        <v>38</v>
      </c>
      <c r="B154" s="4" t="s">
        <v>169</v>
      </c>
      <c r="C154" s="4" t="s">
        <v>132</v>
      </c>
      <c r="D154" s="4">
        <v>53.42</v>
      </c>
      <c r="E154" s="4">
        <v>1</v>
      </c>
      <c r="F154" s="4">
        <v>54.42</v>
      </c>
      <c r="G154" s="4">
        <f t="shared" si="17"/>
        <v>21.768</v>
      </c>
      <c r="H154" s="7">
        <v>76.3</v>
      </c>
      <c r="I154" s="5">
        <f t="shared" si="16"/>
        <v>45.78</v>
      </c>
      <c r="J154" s="4">
        <f t="shared" si="18"/>
        <v>67.548</v>
      </c>
      <c r="K154" s="4"/>
    </row>
    <row r="155" ht="17.25" customHeight="1" spans="1:11">
      <c r="A155" s="8">
        <v>39</v>
      </c>
      <c r="B155" s="4" t="s">
        <v>170</v>
      </c>
      <c r="C155" s="4" t="s">
        <v>132</v>
      </c>
      <c r="D155" s="4">
        <v>53.14</v>
      </c>
      <c r="E155" s="4">
        <v>0</v>
      </c>
      <c r="F155" s="4">
        <v>53.14</v>
      </c>
      <c r="G155" s="4">
        <f t="shared" si="17"/>
        <v>21.256</v>
      </c>
      <c r="H155" s="7">
        <v>75.54</v>
      </c>
      <c r="I155" s="5">
        <f t="shared" si="16"/>
        <v>45.324</v>
      </c>
      <c r="J155" s="4">
        <f t="shared" si="18"/>
        <v>66.58</v>
      </c>
      <c r="K155" s="4"/>
    </row>
    <row r="156" ht="17.25" customHeight="1" spans="1:11">
      <c r="A156" s="8">
        <v>40</v>
      </c>
      <c r="B156" s="4" t="s">
        <v>171</v>
      </c>
      <c r="C156" s="4" t="s">
        <v>132</v>
      </c>
      <c r="D156" s="4">
        <v>54.88</v>
      </c>
      <c r="E156" s="4">
        <v>0</v>
      </c>
      <c r="F156" s="4">
        <v>54.88</v>
      </c>
      <c r="G156" s="4">
        <f t="shared" si="17"/>
        <v>21.952</v>
      </c>
      <c r="H156" s="7">
        <v>72.94</v>
      </c>
      <c r="I156" s="5">
        <f t="shared" si="16"/>
        <v>43.764</v>
      </c>
      <c r="J156" s="4">
        <f t="shared" si="18"/>
        <v>65.716</v>
      </c>
      <c r="K156" s="4"/>
    </row>
    <row r="157" ht="17.25" customHeight="1" spans="1:11">
      <c r="A157" s="8">
        <v>41</v>
      </c>
      <c r="B157" s="4" t="s">
        <v>172</v>
      </c>
      <c r="C157" s="4" t="s">
        <v>132</v>
      </c>
      <c r="D157" s="4">
        <v>56.5</v>
      </c>
      <c r="E157" s="4">
        <v>0</v>
      </c>
      <c r="F157" s="4">
        <v>56.5</v>
      </c>
      <c r="G157" s="4">
        <f t="shared" si="17"/>
        <v>22.6</v>
      </c>
      <c r="H157" s="7">
        <v>71.68</v>
      </c>
      <c r="I157" s="5">
        <f t="shared" si="16"/>
        <v>43.008</v>
      </c>
      <c r="J157" s="4">
        <f t="shared" si="18"/>
        <v>65.608</v>
      </c>
      <c r="K157" s="4"/>
    </row>
    <row r="158" ht="17.25" customHeight="1" spans="1:11">
      <c r="A158" s="8">
        <v>42</v>
      </c>
      <c r="B158" s="4" t="s">
        <v>173</v>
      </c>
      <c r="C158" s="4" t="s">
        <v>132</v>
      </c>
      <c r="D158" s="4">
        <v>52.58</v>
      </c>
      <c r="E158" s="4">
        <v>1</v>
      </c>
      <c r="F158" s="4">
        <v>53.58</v>
      </c>
      <c r="G158" s="4">
        <f t="shared" si="17"/>
        <v>21.432</v>
      </c>
      <c r="H158" s="7">
        <v>73.02</v>
      </c>
      <c r="I158" s="5">
        <f t="shared" si="16"/>
        <v>43.812</v>
      </c>
      <c r="J158" s="4">
        <f t="shared" si="18"/>
        <v>65.244</v>
      </c>
      <c r="K158" s="4"/>
    </row>
    <row r="159" ht="17.25" customHeight="1" spans="1:11">
      <c r="A159" s="8">
        <v>43</v>
      </c>
      <c r="B159" s="4" t="s">
        <v>174</v>
      </c>
      <c r="C159" s="4" t="s">
        <v>132</v>
      </c>
      <c r="D159" s="4">
        <v>50.74</v>
      </c>
      <c r="E159" s="4">
        <v>0</v>
      </c>
      <c r="F159" s="4">
        <v>50.74</v>
      </c>
      <c r="G159" s="4">
        <f t="shared" si="17"/>
        <v>20.296</v>
      </c>
      <c r="H159" s="7">
        <v>72.76</v>
      </c>
      <c r="I159" s="5">
        <f t="shared" si="16"/>
        <v>43.656</v>
      </c>
      <c r="J159" s="4">
        <f t="shared" si="18"/>
        <v>63.952</v>
      </c>
      <c r="K159" s="4"/>
    </row>
    <row r="160" ht="17.25" customHeight="1" spans="1:11">
      <c r="A160" s="8">
        <v>44</v>
      </c>
      <c r="B160" s="4" t="s">
        <v>175</v>
      </c>
      <c r="C160" s="4" t="s">
        <v>132</v>
      </c>
      <c r="D160" s="4">
        <v>52.52</v>
      </c>
      <c r="E160" s="4">
        <v>0</v>
      </c>
      <c r="F160" s="4">
        <v>52.52</v>
      </c>
      <c r="G160" s="4">
        <f t="shared" si="17"/>
        <v>21.008</v>
      </c>
      <c r="H160" s="7">
        <v>71.54</v>
      </c>
      <c r="I160" s="5">
        <f t="shared" si="16"/>
        <v>42.924</v>
      </c>
      <c r="J160" s="4">
        <f t="shared" si="18"/>
        <v>63.932</v>
      </c>
      <c r="K160" s="4"/>
    </row>
    <row r="161" ht="17.25" customHeight="1" spans="1:11">
      <c r="A161" s="8">
        <v>45</v>
      </c>
      <c r="B161" s="4" t="s">
        <v>176</v>
      </c>
      <c r="C161" s="4" t="s">
        <v>132</v>
      </c>
      <c r="D161" s="4">
        <v>64.26</v>
      </c>
      <c r="E161" s="4">
        <v>1</v>
      </c>
      <c r="F161" s="4">
        <v>65.26</v>
      </c>
      <c r="G161" s="4">
        <f t="shared" si="17"/>
        <v>26.104</v>
      </c>
      <c r="H161" s="5"/>
      <c r="I161" s="5">
        <f t="shared" si="16"/>
        <v>0</v>
      </c>
      <c r="J161" s="4">
        <f t="shared" si="18"/>
        <v>26.104</v>
      </c>
      <c r="K161" s="4" t="s">
        <v>76</v>
      </c>
    </row>
    <row r="162" ht="17.25" customHeight="1" spans="1:11">
      <c r="A162" s="8">
        <v>46</v>
      </c>
      <c r="B162" s="4" t="s">
        <v>177</v>
      </c>
      <c r="C162" s="4" t="s">
        <v>132</v>
      </c>
      <c r="D162" s="4">
        <v>63.04</v>
      </c>
      <c r="E162" s="4">
        <v>0</v>
      </c>
      <c r="F162" s="4">
        <v>63.04</v>
      </c>
      <c r="G162" s="4">
        <f t="shared" si="17"/>
        <v>25.216</v>
      </c>
      <c r="H162" s="5"/>
      <c r="I162" s="5">
        <f t="shared" si="16"/>
        <v>0</v>
      </c>
      <c r="J162" s="4">
        <f t="shared" si="18"/>
        <v>25.216</v>
      </c>
      <c r="K162" s="4" t="s">
        <v>76</v>
      </c>
    </row>
    <row r="163" ht="17.25" customHeight="1" spans="1:11">
      <c r="A163" s="8">
        <v>47</v>
      </c>
      <c r="B163" s="4" t="s">
        <v>178</v>
      </c>
      <c r="C163" s="4" t="s">
        <v>132</v>
      </c>
      <c r="D163" s="4">
        <v>59.9</v>
      </c>
      <c r="E163" s="4">
        <v>1</v>
      </c>
      <c r="F163" s="4">
        <v>60.9</v>
      </c>
      <c r="G163" s="4">
        <f t="shared" si="17"/>
        <v>24.36</v>
      </c>
      <c r="H163" s="5"/>
      <c r="I163" s="5">
        <f t="shared" si="16"/>
        <v>0</v>
      </c>
      <c r="J163" s="4">
        <f t="shared" si="18"/>
        <v>24.36</v>
      </c>
      <c r="K163" s="4" t="s">
        <v>76</v>
      </c>
    </row>
    <row r="164" ht="17.25" customHeight="1" spans="1:11">
      <c r="A164" s="8">
        <v>48</v>
      </c>
      <c r="B164" s="4" t="s">
        <v>179</v>
      </c>
      <c r="C164" s="4" t="s">
        <v>132</v>
      </c>
      <c r="D164" s="4">
        <v>59.54</v>
      </c>
      <c r="E164" s="4">
        <v>1</v>
      </c>
      <c r="F164" s="4">
        <v>60.54</v>
      </c>
      <c r="G164" s="4">
        <f t="shared" si="17"/>
        <v>24.216</v>
      </c>
      <c r="H164" s="5"/>
      <c r="I164" s="5">
        <f t="shared" si="16"/>
        <v>0</v>
      </c>
      <c r="J164" s="4">
        <f t="shared" si="18"/>
        <v>24.216</v>
      </c>
      <c r="K164" s="4" t="s">
        <v>76</v>
      </c>
    </row>
    <row r="165" ht="17.25" customHeight="1" spans="1:11">
      <c r="A165" s="8">
        <v>49</v>
      </c>
      <c r="B165" s="4" t="s">
        <v>180</v>
      </c>
      <c r="C165" s="4" t="s">
        <v>132</v>
      </c>
      <c r="D165" s="4">
        <v>55.04</v>
      </c>
      <c r="E165" s="4">
        <v>1</v>
      </c>
      <c r="F165" s="4">
        <v>56.04</v>
      </c>
      <c r="G165" s="4">
        <f t="shared" si="17"/>
        <v>22.416</v>
      </c>
      <c r="H165" s="5"/>
      <c r="I165" s="5">
        <f t="shared" si="16"/>
        <v>0</v>
      </c>
      <c r="J165" s="4">
        <f t="shared" si="18"/>
        <v>22.416</v>
      </c>
      <c r="K165" s="4" t="s">
        <v>76</v>
      </c>
    </row>
    <row r="166" ht="17.25" customHeight="1" spans="1:11">
      <c r="A166" s="8">
        <v>50</v>
      </c>
      <c r="B166" s="4" t="s">
        <v>181</v>
      </c>
      <c r="C166" s="4" t="s">
        <v>132</v>
      </c>
      <c r="D166" s="4">
        <v>54.06</v>
      </c>
      <c r="E166" s="4">
        <v>0</v>
      </c>
      <c r="F166" s="4">
        <v>54.06</v>
      </c>
      <c r="G166" s="4">
        <f t="shared" si="17"/>
        <v>21.624</v>
      </c>
      <c r="H166" s="5"/>
      <c r="I166" s="5">
        <f t="shared" si="16"/>
        <v>0</v>
      </c>
      <c r="J166" s="4">
        <f t="shared" si="18"/>
        <v>21.624</v>
      </c>
      <c r="K166" s="4" t="s">
        <v>76</v>
      </c>
    </row>
    <row r="167" ht="17.25" customHeight="1" spans="1:11">
      <c r="A167" s="8">
        <v>51</v>
      </c>
      <c r="B167" s="4" t="s">
        <v>182</v>
      </c>
      <c r="C167" s="4" t="s">
        <v>132</v>
      </c>
      <c r="D167" s="4">
        <v>53.22</v>
      </c>
      <c r="E167" s="4">
        <v>0</v>
      </c>
      <c r="F167" s="4">
        <v>53.22</v>
      </c>
      <c r="G167" s="4">
        <f t="shared" si="17"/>
        <v>21.288</v>
      </c>
      <c r="H167" s="5"/>
      <c r="I167" s="5">
        <f t="shared" si="16"/>
        <v>0</v>
      </c>
      <c r="J167" s="4">
        <f t="shared" si="18"/>
        <v>21.288</v>
      </c>
      <c r="K167" s="4" t="s">
        <v>76</v>
      </c>
    </row>
    <row r="168" ht="39.75" customHeight="1" spans="1:11">
      <c r="A168" s="9" t="s">
        <v>183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</row>
  </sheetData>
  <autoFilter ref="A2:K168">
    <extLst/>
  </autoFilter>
  <sortState ref="A3:J68">
    <sortCondition ref="J3:J164" descending="1"/>
  </sortState>
  <mergeCells count="2">
    <mergeCell ref="A1:K1"/>
    <mergeCell ref="A168:K168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2023-09-18T08:31:47Z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B3EF63297A1542ABBCCD8064BB69C622_12</vt:lpwstr>
  </property>
  <property fmtid="{D5CDD505-2E9C-101B-9397-08002B2CF9AE}" pid="3" name="KSOProductBuildVer">
    <vt:lpwstr>2052-12.1.0.15374</vt:lpwstr>
  </property>
</Properties>
</file>