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<sst xmlns="http://schemas.openxmlformats.org/spreadsheetml/2006/main" count="59" uniqueCount="30">
  <si>
    <t>2021年曾都区企业招用就业困难人员社保补贴明细表</t>
  </si>
  <si>
    <t>序号</t>
  </si>
  <si>
    <t>姓名</t>
  </si>
  <si>
    <t>性别</t>
  </si>
  <si>
    <t>招用单位</t>
  </si>
  <si>
    <t>补贴时段</t>
  </si>
  <si>
    <t>就业困难对象类型</t>
  </si>
  <si>
    <t>补贴金额（元）</t>
  </si>
  <si>
    <t>熊**</t>
  </si>
  <si>
    <t>男</t>
  </si>
  <si>
    <t>**********公司</t>
  </si>
  <si>
    <t>2020-11至2021-11</t>
  </si>
  <si>
    <t>建档立卡贫困人员</t>
  </si>
  <si>
    <t>女</t>
  </si>
  <si>
    <t>代**</t>
  </si>
  <si>
    <t>黄**</t>
  </si>
  <si>
    <t>邹*</t>
  </si>
  <si>
    <t>李**</t>
  </si>
  <si>
    <t>********公司</t>
  </si>
  <si>
    <t>2021-01至2021-11</t>
  </si>
  <si>
    <t>徐**</t>
  </si>
  <si>
    <t>王**</t>
  </si>
  <si>
    <t>2021-01至2021-08</t>
  </si>
  <si>
    <t>连续失业一年以上</t>
  </si>
  <si>
    <t>曹**</t>
  </si>
  <si>
    <t>2021-07至2021-11</t>
  </si>
  <si>
    <t>徐*</t>
  </si>
  <si>
    <t>***********公司</t>
  </si>
  <si>
    <t>2021-10至2021-11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</si>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</sst>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0"/>
    <xf numFmtId="0" fontId="24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57" fontId="2" fillId="2" borderId="2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4" sqref="J4"/>
    </sheetView>
  </sheetViews>
  <sheetFormatPr defaultColWidth="9" defaultRowHeight="13.5" outlineLevelCol="6"/>
  <cols>
    <col min="1" max="1" width="4.5" customWidth="1"/>
    <col min="2" max="2" width="6.375" customWidth="1"/>
    <col min="3" max="3" width="4.5" customWidth="1"/>
    <col min="4" max="4" width="20.5" customWidth="1"/>
    <col min="5" max="5" width="19.1833333333333" customWidth="1"/>
    <col min="6" max="6" width="13.875" customWidth="1"/>
    <col min="7" max="7" width="22.25" customWidth="1"/>
  </cols>
  <sheetData>
    <row r="1" ht="29.25" spans="1:7">
      <c r="A1" s="1" t="s">
        <v>0</v>
      </c>
      <c r="B1" s="1"/>
      <c r="C1" s="1"/>
      <c r="D1" s="1"/>
      <c r="E1" s="1"/>
      <c r="F1" s="1"/>
      <c r="G1" s="1"/>
    </row>
    <row r="2" ht="29.25" spans="1:7">
      <c r="A2" s="2"/>
      <c r="B2" s="2"/>
      <c r="C2" s="2"/>
      <c r="D2" s="2"/>
      <c r="E2" s="2"/>
      <c r="F2" s="2"/>
      <c r="G2" s="2"/>
    </row>
    <row r="3" ht="21.9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21.95" customHeight="1" spans="1:7">
      <c r="A4" s="3">
        <v>1</v>
      </c>
      <c r="B4" s="4" t="s">
        <v>8</v>
      </c>
      <c r="C4" s="5" t="s">
        <v>9</v>
      </c>
      <c r="D4" s="4" t="s">
        <v>10</v>
      </c>
      <c r="E4" s="6" t="s">
        <v>11</v>
      </c>
      <c r="F4" s="3" t="s">
        <v>12</v>
      </c>
      <c r="G4" s="3">
        <f>730.8*11+204.75*2</f>
        <v>8448.3</v>
      </c>
    </row>
    <row r="5" ht="21.95" customHeight="1" spans="1:7">
      <c r="A5" s="3">
        <v>2</v>
      </c>
      <c r="B5" s="4" t="s">
        <v>8</v>
      </c>
      <c r="C5" s="7" t="s">
        <v>13</v>
      </c>
      <c r="D5" s="4" t="s">
        <v>10</v>
      </c>
      <c r="E5" s="6" t="s">
        <v>11</v>
      </c>
      <c r="F5" s="3" t="s">
        <v>12</v>
      </c>
      <c r="G5" s="3">
        <f>730.8*11+204.75*2</f>
        <v>8448.3</v>
      </c>
    </row>
    <row r="6" ht="21.95" customHeight="1" spans="1:7">
      <c r="A6" s="3">
        <v>3</v>
      </c>
      <c r="B6" s="4" t="s">
        <v>14</v>
      </c>
      <c r="C6" s="5" t="s">
        <v>13</v>
      </c>
      <c r="D6" s="4" t="s">
        <v>10</v>
      </c>
      <c r="E6" s="6" t="s">
        <v>11</v>
      </c>
      <c r="F6" s="3" t="s">
        <v>12</v>
      </c>
      <c r="G6" s="3">
        <f>730.8*11+204.75*2</f>
        <v>8448.3</v>
      </c>
    </row>
    <row r="7" ht="21.95" customHeight="1" spans="1:7">
      <c r="A7" s="3">
        <v>4</v>
      </c>
      <c r="B7" s="4" t="s">
        <v>15</v>
      </c>
      <c r="C7" s="5" t="s">
        <v>13</v>
      </c>
      <c r="D7" s="4" t="s">
        <v>10</v>
      </c>
      <c r="E7" s="6" t="s">
        <v>11</v>
      </c>
      <c r="F7" s="3" t="s">
        <v>12</v>
      </c>
      <c r="G7" s="3">
        <f>730.8*11+204.75*2</f>
        <v>8448.3</v>
      </c>
    </row>
    <row r="8" ht="21.95" customHeight="1" spans="1:7">
      <c r="A8" s="3">
        <v>5</v>
      </c>
      <c r="B8" s="8" t="s">
        <v>16</v>
      </c>
      <c r="C8" s="5" t="s">
        <v>13</v>
      </c>
      <c r="D8" s="4" t="s">
        <v>10</v>
      </c>
      <c r="E8" s="6" t="s">
        <v>11</v>
      </c>
      <c r="F8" s="3" t="s">
        <v>12</v>
      </c>
      <c r="G8" s="3">
        <f>730.8*11+204.75*2</f>
        <v>8448.3</v>
      </c>
    </row>
    <row r="9" ht="21.95" customHeight="1" spans="1:7">
      <c r="A9" s="3">
        <v>6</v>
      </c>
      <c r="B9" s="9" t="s">
        <v>17</v>
      </c>
      <c r="C9" s="7" t="s">
        <v>9</v>
      </c>
      <c r="D9" s="8" t="s">
        <v>18</v>
      </c>
      <c r="E9" s="6" t="s">
        <v>19</v>
      </c>
      <c r="F9" s="3" t="s">
        <v>12</v>
      </c>
      <c r="G9" s="3">
        <f>730.8*11</f>
        <v>8038.8</v>
      </c>
    </row>
    <row r="10" ht="21.95" customHeight="1" spans="1:7">
      <c r="A10" s="3">
        <v>7</v>
      </c>
      <c r="B10" s="9" t="s">
        <v>20</v>
      </c>
      <c r="C10" s="7" t="s">
        <v>9</v>
      </c>
      <c r="D10" s="8" t="s">
        <v>18</v>
      </c>
      <c r="E10" s="6" t="s">
        <v>19</v>
      </c>
      <c r="F10" s="3" t="s">
        <v>12</v>
      </c>
      <c r="G10" s="3">
        <f>730.8*11</f>
        <v>8038.8</v>
      </c>
    </row>
    <row r="11" ht="21.95" customHeight="1" spans="1:7">
      <c r="A11" s="3">
        <v>8</v>
      </c>
      <c r="B11" s="9" t="s">
        <v>21</v>
      </c>
      <c r="C11" s="10" t="s">
        <v>9</v>
      </c>
      <c r="D11" s="8" t="s">
        <v>18</v>
      </c>
      <c r="E11" s="6" t="s">
        <v>22</v>
      </c>
      <c r="F11" s="8" t="s">
        <v>23</v>
      </c>
      <c r="G11" s="3">
        <f>730.8*8</f>
        <v>5846.4</v>
      </c>
    </row>
    <row r="12" ht="21.95" customHeight="1" spans="1:7">
      <c r="A12" s="3">
        <v>9</v>
      </c>
      <c r="B12" s="9" t="s">
        <v>24</v>
      </c>
      <c r="C12" s="10" t="s">
        <v>9</v>
      </c>
      <c r="D12" s="8" t="s">
        <v>18</v>
      </c>
      <c r="E12" s="6" t="s">
        <v>25</v>
      </c>
      <c r="F12" s="8" t="s">
        <v>23</v>
      </c>
      <c r="G12" s="3">
        <f>730.8*5</f>
        <v>3654</v>
      </c>
    </row>
    <row r="13" ht="21.95" customHeight="1" spans="1:7">
      <c r="A13" s="3">
        <v>10</v>
      </c>
      <c r="B13" s="9" t="s">
        <v>26</v>
      </c>
      <c r="C13" s="10" t="s">
        <v>13</v>
      </c>
      <c r="D13" s="8" t="s">
        <v>27</v>
      </c>
      <c r="E13" s="6" t="s">
        <v>28</v>
      </c>
      <c r="F13" s="8" t="s">
        <v>23</v>
      </c>
      <c r="G13" s="3">
        <f>730.8*2</f>
        <v>1461.6</v>
      </c>
    </row>
    <row r="14" ht="21.95" customHeight="1" spans="1:7">
      <c r="A14" s="11" t="s">
        <v>29</v>
      </c>
      <c r="B14" s="10"/>
      <c r="C14" s="10"/>
      <c r="D14" s="10"/>
      <c r="E14" s="10"/>
      <c r="F14" s="7"/>
      <c r="G14" s="8">
        <f>SUM(G4:G13)</f>
        <v>69281.1</v>
      </c>
    </row>
  </sheetData>
  <mergeCells count="3">
    <mergeCell ref="A1:G1"/>
    <mergeCell ref="A2:G2"/>
    <mergeCell ref="A14:F14"/>
  </mergeCells>
  <pageMargins left="2.00763888888889" right="0.7" top="1.18055555555556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张杰轲</cp:lastModifiedBy>
  <dcterms:created xsi:type="dcterms:W3CDTF">2020-12-02T01:49:00Z</dcterms:created>
  <cp:lastPrinted>2020-12-03T01:08:00Z</cp:lastPrinted>
  <dcterms:modified xsi:type="dcterms:W3CDTF">2022-03-07T03:14:30Z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43F4ABB9E9714AC5BF47C61CEFCE519D</vt:lpwstr>
  </property>
  <property fmtid="{D5CDD505-2E9C-101B-9397-08002B2CF9AE}" pid="3" name="KSOProductBuildVer">
    <vt:lpwstr>2052-11.1.0.11365</vt:lpwstr>
  </property>
</Properties>
</file>