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3月" sheetId="10" r:id="rId1"/>
  </sheets>
  <definedNames>
    <definedName name="_xlnm.Print_Area" localSheetId="0">'3月'!$A$1:$I$175</definedName>
    <definedName name="_xlnm.Print_Titles" localSheetId="0">'3月'!$1:$2</definedName>
  </definedNames>
  <calcPr calcId="144525"/>
</workbook>
</file>

<file path=xl/sharedStrings.xml><?xml version="1.0" encoding="utf-8"?>
<sst xmlns="http://schemas.openxmlformats.org/spreadsheetml/2006/main" count="609" uniqueCount="293">
  <si>
    <t>曾都区2021年3月建档立卡脱贫人口公益性岗位补贴明细表</t>
  </si>
  <si>
    <t>序号</t>
  </si>
  <si>
    <t>单位</t>
  </si>
  <si>
    <t>岗位数量</t>
  </si>
  <si>
    <t>岗位名称</t>
  </si>
  <si>
    <t>姓名</t>
  </si>
  <si>
    <t>性别</t>
  </si>
  <si>
    <t>出生
年月</t>
  </si>
  <si>
    <t>岗位补贴
金额</t>
  </si>
  <si>
    <t>进入公益性岗位时间</t>
  </si>
  <si>
    <t>一、洛阳镇合计</t>
  </si>
  <si>
    <t>洛阳镇永兴村</t>
  </si>
  <si>
    <t>卫生保洁</t>
  </si>
  <si>
    <t>蔡征东</t>
  </si>
  <si>
    <t>女</t>
  </si>
  <si>
    <t>洛阳镇龚店村</t>
  </si>
  <si>
    <t>蔡奎芝</t>
  </si>
  <si>
    <t>施加福</t>
  </si>
  <si>
    <t>男</t>
  </si>
  <si>
    <t>洛阳镇王家桥村</t>
  </si>
  <si>
    <t>代红刚</t>
  </si>
  <si>
    <t>刘公兵</t>
  </si>
  <si>
    <t>黄成兵</t>
  </si>
  <si>
    <t>洛阳镇同兴村</t>
  </si>
  <si>
    <t>胡享洪</t>
  </si>
  <si>
    <t xml:space="preserve">  洛阳镇胡家河村</t>
  </si>
  <si>
    <t>胡享安</t>
  </si>
  <si>
    <t>洛阳镇张畈村</t>
  </si>
  <si>
    <t>鲁尤平</t>
  </si>
  <si>
    <t xml:space="preserve"> 洛阳镇小岭冲村</t>
  </si>
  <si>
    <t>陈问鑫</t>
  </si>
  <si>
    <t>1962.3</t>
  </si>
  <si>
    <t>何志国</t>
  </si>
  <si>
    <t>刘大桥</t>
  </si>
  <si>
    <t>郭志明</t>
  </si>
  <si>
    <t>洛阳镇九口堰村</t>
  </si>
  <si>
    <t>孙宗理</t>
  </si>
  <si>
    <t>刘克环</t>
  </si>
  <si>
    <t>洛阳镇黄金堂村</t>
  </si>
  <si>
    <t>王玲</t>
  </si>
  <si>
    <t>张以海</t>
  </si>
  <si>
    <t>护绿</t>
  </si>
  <si>
    <t>候长军</t>
  </si>
  <si>
    <t>洛阳镇易家湾村</t>
  </si>
  <si>
    <t>易志生</t>
  </si>
  <si>
    <t>王光存</t>
  </si>
  <si>
    <t>朱玉玲</t>
  </si>
  <si>
    <t>洛阳镇君子山村</t>
  </si>
  <si>
    <t>伍运华</t>
  </si>
  <si>
    <t>易志国</t>
  </si>
  <si>
    <t>洛阳镇邱畈村</t>
  </si>
  <si>
    <t>李方周</t>
  </si>
  <si>
    <t>陈红英</t>
  </si>
  <si>
    <t>邱燕苹</t>
  </si>
  <si>
    <t xml:space="preserve">    洛阳揭家垅村</t>
  </si>
  <si>
    <t>李发洲</t>
  </si>
  <si>
    <t>柯文付</t>
  </si>
  <si>
    <t xml:space="preserve">    洛阳金鸡岭村</t>
  </si>
  <si>
    <t>郭泽兵</t>
  </si>
  <si>
    <t>邓超</t>
  </si>
  <si>
    <t>洛阳骆家畈村</t>
  </si>
  <si>
    <t>曹文国</t>
  </si>
  <si>
    <t>洛阳珠宝山村</t>
  </si>
  <si>
    <t>姜勋国</t>
  </si>
  <si>
    <t>胡建华</t>
  </si>
  <si>
    <t>1970.07</t>
  </si>
  <si>
    <t>电商</t>
  </si>
  <si>
    <t>黄国成</t>
  </si>
  <si>
    <t>二、万店镇合计</t>
  </si>
  <si>
    <t xml:space="preserve"> 万店镇泉水寺村</t>
  </si>
  <si>
    <t>谌述国</t>
  </si>
  <si>
    <t>李大兵</t>
  </si>
  <si>
    <t xml:space="preserve"> 万店镇落天坡村</t>
  </si>
  <si>
    <t>万安勇</t>
  </si>
  <si>
    <t>甘巧</t>
  </si>
  <si>
    <t>何礼</t>
  </si>
  <si>
    <t>万店镇横山村</t>
  </si>
  <si>
    <t>谌祥伍</t>
  </si>
  <si>
    <t>谌述红</t>
  </si>
  <si>
    <t>金丛梅</t>
  </si>
  <si>
    <t>万店镇新东村</t>
  </si>
  <si>
    <t>王宏辉</t>
  </si>
  <si>
    <t>黄启国</t>
  </si>
  <si>
    <t>何玉林</t>
  </si>
  <si>
    <t>黄世波</t>
  </si>
  <si>
    <t>万店镇双河村</t>
  </si>
  <si>
    <t>马敏</t>
  </si>
  <si>
    <t>曹万东</t>
  </si>
  <si>
    <t>刘乾香</t>
  </si>
  <si>
    <t xml:space="preserve">   万店镇先觉庙村</t>
  </si>
  <si>
    <t>宫经菊</t>
  </si>
  <si>
    <t>张祥忠</t>
  </si>
  <si>
    <t xml:space="preserve"> 万店镇真武山村</t>
  </si>
  <si>
    <t>梅宗福</t>
  </si>
  <si>
    <t>刘红</t>
  </si>
  <si>
    <t>王涛</t>
  </si>
  <si>
    <t>万店镇新中村</t>
  </si>
  <si>
    <t>王晨曦</t>
  </si>
  <si>
    <t>魏海霞</t>
  </si>
  <si>
    <t>李德朝</t>
  </si>
  <si>
    <t>丁章友</t>
  </si>
  <si>
    <t>万店镇高庙村</t>
  </si>
  <si>
    <t>阳勇</t>
  </si>
  <si>
    <t>谌雄</t>
  </si>
  <si>
    <t>程会</t>
  </si>
  <si>
    <t xml:space="preserve"> 万店镇红石岗村</t>
  </si>
  <si>
    <t>郭自平</t>
  </si>
  <si>
    <t>万店镇小河沟村</t>
  </si>
  <si>
    <t>张存秀</t>
  </si>
  <si>
    <t>杨加发</t>
  </si>
  <si>
    <t>杨随乡</t>
  </si>
  <si>
    <t>万店镇石桥村</t>
  </si>
  <si>
    <t>白艮强</t>
  </si>
  <si>
    <t>金发善</t>
  </si>
  <si>
    <t>1969.11</t>
  </si>
  <si>
    <t>万店镇龙头湾村</t>
  </si>
  <si>
    <t>孙小波</t>
  </si>
  <si>
    <t>孙海涛</t>
  </si>
  <si>
    <t>万店镇槐东村</t>
  </si>
  <si>
    <t>万军</t>
  </si>
  <si>
    <t>万店镇夹子沟村</t>
  </si>
  <si>
    <t>周波</t>
  </si>
  <si>
    <t>万店镇兴隆村</t>
  </si>
  <si>
    <t>白世强</t>
  </si>
  <si>
    <t>万店镇九里岗村</t>
  </si>
  <si>
    <t>王红军</t>
  </si>
  <si>
    <t>陈耀兵</t>
  </si>
  <si>
    <t>万店镇黄家畈村</t>
  </si>
  <si>
    <t>黄琦</t>
  </si>
  <si>
    <t>王猛</t>
  </si>
  <si>
    <t>三、府河镇合计</t>
  </si>
  <si>
    <t>府河镇银山坡村</t>
  </si>
  <si>
    <t>环卫</t>
  </si>
  <si>
    <t>易传新</t>
  </si>
  <si>
    <t>易志强</t>
  </si>
  <si>
    <t>府河镇拱桥河村</t>
  </si>
  <si>
    <t>郑传国</t>
  </si>
  <si>
    <t>曹珍珍</t>
  </si>
  <si>
    <t>府河镇杜家冲村</t>
  </si>
  <si>
    <t>杜德取</t>
  </si>
  <si>
    <t>府河镇四五咀村</t>
  </si>
  <si>
    <t>王开江</t>
  </si>
  <si>
    <t>府河镇枣树柪村</t>
  </si>
  <si>
    <t>郭远章</t>
  </si>
  <si>
    <t>府河镇神龙寨村</t>
  </si>
  <si>
    <t>姚世权</t>
  </si>
  <si>
    <t>郭永国</t>
  </si>
  <si>
    <t>府河镇段家岗村</t>
  </si>
  <si>
    <t>申兴隆</t>
  </si>
  <si>
    <t>府河镇柿园河村</t>
  </si>
  <si>
    <t>易孝念</t>
  </si>
  <si>
    <t>朱凤德</t>
  </si>
  <si>
    <t>府河镇閤家河村</t>
  </si>
  <si>
    <t>杨尚金</t>
  </si>
  <si>
    <t>府河镇清筑城村</t>
  </si>
  <si>
    <t>朱辉付</t>
  </si>
  <si>
    <t>朱星星</t>
  </si>
  <si>
    <t>府河镇麦林岗村</t>
  </si>
  <si>
    <t>姚桂英</t>
  </si>
  <si>
    <t>程波</t>
  </si>
  <si>
    <t>府河镇白河滩村</t>
  </si>
  <si>
    <t>方世刚</t>
  </si>
  <si>
    <t>白自金</t>
  </si>
  <si>
    <t>白自如</t>
  </si>
  <si>
    <t>府河镇姚家寨村</t>
  </si>
  <si>
    <t>何加华</t>
  </si>
  <si>
    <t>陈志付</t>
  </si>
  <si>
    <t>府河镇紫石铺村</t>
  </si>
  <si>
    <t>程娟</t>
  </si>
  <si>
    <t>府河镇冯家畈村</t>
  </si>
  <si>
    <t>冯大章</t>
  </si>
  <si>
    <t>苏建宝</t>
  </si>
  <si>
    <t>府河镇官堰堤村</t>
  </si>
  <si>
    <t>申小强</t>
  </si>
  <si>
    <t>余正贵</t>
  </si>
  <si>
    <t>申玉星</t>
  </si>
  <si>
    <t>府河镇董家岗村</t>
  </si>
  <si>
    <t>申兰兰</t>
  </si>
  <si>
    <t>府河镇姜家庙村</t>
  </si>
  <si>
    <t>刘桂林</t>
  </si>
  <si>
    <t>府河镇徐家垱村</t>
  </si>
  <si>
    <t>李有国</t>
  </si>
  <si>
    <t>府河镇涢潭铺村</t>
  </si>
  <si>
    <t>郑皮忠</t>
  </si>
  <si>
    <t>姜华</t>
  </si>
  <si>
    <t>府河镇孔家畈村</t>
  </si>
  <si>
    <t>孔祥山</t>
  </si>
  <si>
    <t>余爱国</t>
  </si>
  <si>
    <t>府河镇沙门铺村</t>
  </si>
  <si>
    <t>李保平</t>
  </si>
  <si>
    <t>四、何店镇合计</t>
  </si>
  <si>
    <t>何店镇王店村委会</t>
  </si>
  <si>
    <t>谢常秀</t>
  </si>
  <si>
    <t>黎玉华</t>
  </si>
  <si>
    <t>何店镇辽原村委会</t>
  </si>
  <si>
    <t>何时兵</t>
  </si>
  <si>
    <t>詹昌发</t>
  </si>
  <si>
    <t>何店镇谢店村委会</t>
  </si>
  <si>
    <t>占晓红</t>
  </si>
  <si>
    <t>詹申会</t>
  </si>
  <si>
    <t>何店镇花塆村委会</t>
  </si>
  <si>
    <t>任广胜</t>
  </si>
  <si>
    <t>何店镇贯庄村委会</t>
  </si>
  <si>
    <t>彭艳林</t>
  </si>
  <si>
    <t>吕仁友</t>
  </si>
  <si>
    <t xml:space="preserve"> 何店镇龚家店村委会</t>
  </si>
  <si>
    <t>护河</t>
  </si>
  <si>
    <t>王振付</t>
  </si>
  <si>
    <t>叶成国</t>
  </si>
  <si>
    <t>何店镇天星村委会</t>
  </si>
  <si>
    <t>叶忠存</t>
  </si>
  <si>
    <t>何益洲</t>
  </si>
  <si>
    <t xml:space="preserve"> 何店镇乔麦河村委会</t>
  </si>
  <si>
    <t>黄金兰</t>
  </si>
  <si>
    <t xml:space="preserve"> 何店镇金花岭村委会</t>
  </si>
  <si>
    <t>易相红</t>
  </si>
  <si>
    <t>佘福容</t>
  </si>
  <si>
    <t xml:space="preserve"> 何店镇棋盘山村委会</t>
  </si>
  <si>
    <t>金世政</t>
  </si>
  <si>
    <t>张刚</t>
  </si>
  <si>
    <t>何店镇浪河村委会</t>
  </si>
  <si>
    <t>马训宗</t>
  </si>
  <si>
    <t>何店镇向阳村委会</t>
  </si>
  <si>
    <t>李丰艮</t>
  </si>
  <si>
    <t>何店镇汪谌村委会</t>
  </si>
  <si>
    <t>龚红丽</t>
  </si>
  <si>
    <t>环境整治</t>
  </si>
  <si>
    <t>吕国发</t>
  </si>
  <si>
    <t>何店镇桂华村委会</t>
  </si>
  <si>
    <t>叶小棚</t>
  </si>
  <si>
    <t>叶忠兵</t>
  </si>
  <si>
    <t xml:space="preserve"> 何店镇谌家岭村委会</t>
  </si>
  <si>
    <t>护林</t>
  </si>
  <si>
    <t>张方明</t>
  </si>
  <si>
    <t>徐明海</t>
  </si>
  <si>
    <t xml:space="preserve"> 何店镇椒藤河村委会</t>
  </si>
  <si>
    <t>李廷国</t>
  </si>
  <si>
    <t xml:space="preserve">  何店镇白庙村</t>
  </si>
  <si>
    <t>熊伟</t>
  </si>
  <si>
    <t xml:space="preserve"> 五、南郊街道合计</t>
  </si>
  <si>
    <t>南郊长岭岗村</t>
  </si>
  <si>
    <t>刘功波</t>
  </si>
  <si>
    <t>南郊和平村</t>
  </si>
  <si>
    <t>解贵平</t>
  </si>
  <si>
    <t>南郊红山头村</t>
  </si>
  <si>
    <t>朱银银</t>
  </si>
  <si>
    <t>南郊平原岗村</t>
  </si>
  <si>
    <t>明章华</t>
  </si>
  <si>
    <t>南郊邓家老湾</t>
  </si>
  <si>
    <t>王义</t>
  </si>
  <si>
    <t>南郊羊子山村</t>
  </si>
  <si>
    <t>顾祖容</t>
  </si>
  <si>
    <t>南郊凉亭村</t>
  </si>
  <si>
    <t>肖拥军</t>
  </si>
  <si>
    <t>南郊毛家棚村</t>
  </si>
  <si>
    <t>张春</t>
  </si>
  <si>
    <t xml:space="preserve">    南郊苏家寺</t>
  </si>
  <si>
    <t>邓义林</t>
  </si>
  <si>
    <t>六、北郊街道合计</t>
  </si>
  <si>
    <t>北郊烽火山村委会</t>
  </si>
  <si>
    <t>吕华翠</t>
  </si>
  <si>
    <t>北郊烟墩包村委会</t>
  </si>
  <si>
    <t>邓克明</t>
  </si>
  <si>
    <t>北郊陆家河村委会</t>
  </si>
  <si>
    <t>光伏维护</t>
  </si>
  <si>
    <t>黄子文</t>
  </si>
  <si>
    <t>北郊汲水湖村委会</t>
  </si>
  <si>
    <t>刘勇刚</t>
  </si>
  <si>
    <t>北郊双寺村委会</t>
  </si>
  <si>
    <t>薛慧</t>
  </si>
  <si>
    <t>北郊九间屋村委会</t>
  </si>
  <si>
    <t>熊传珍</t>
  </si>
  <si>
    <t>北郊磙山村委会</t>
  </si>
  <si>
    <t>吴仕云</t>
  </si>
  <si>
    <t>北郊七里塘村委会</t>
  </si>
  <si>
    <t>熊春红</t>
  </si>
  <si>
    <t>七、城南新区合计</t>
  </si>
  <si>
    <t>城南新区永久村</t>
  </si>
  <si>
    <t>龚海玲</t>
  </si>
  <si>
    <t>城南新区白桃村</t>
  </si>
  <si>
    <t>邱伟</t>
  </si>
  <si>
    <t>八、开发区合计</t>
  </si>
  <si>
    <t>开发区龚家棚村</t>
  </si>
  <si>
    <t>吴丽</t>
  </si>
  <si>
    <t>开发区太山庙村</t>
  </si>
  <si>
    <t>王爽</t>
  </si>
  <si>
    <t>开发区六草屋村</t>
  </si>
  <si>
    <t>周艾加</t>
  </si>
  <si>
    <t>开发区新春村</t>
  </si>
  <si>
    <t>蔡爱清</t>
  </si>
  <si>
    <t>合   计</t>
  </si>
  <si>
    <t>初审：</t>
  </si>
  <si>
    <t>复核：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</si>
</sst>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yy\.m"/>
    <numFmt numFmtId="177" formatCode="yyyy\.m"/>
    <numFmt numFmtId="178" formatCode="0_);[Red]\(0\)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theme="1"/>
      <name val="黑体"/>
      <charset val="134"/>
    </font>
    <font>
      <sz val="18"/>
      <color theme="1"/>
      <name val="黑体"/>
      <charset val="134"/>
    </font>
    <font>
      <sz val="11"/>
      <name val="宋体"/>
      <charset val="134"/>
    </font>
    <font>
      <sz val="11"/>
      <name val="黑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b/>
      <sz val="10"/>
      <name val="黑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2" fillId="24" borderId="13" applyNumberFormat="0" applyAlignment="0" applyProtection="0">
      <alignment vertical="center"/>
    </xf>
    <xf numFmtId="0" fontId="33" fillId="2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0" fillId="0" borderId="0"/>
    <xf numFmtId="0" fontId="18" fillId="23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0" fillId="0" borderId="0"/>
    <xf numFmtId="0" fontId="18" fillId="6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/>
    <xf numFmtId="0" fontId="18" fillId="1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/>
  </cellStyleXfs>
  <cellXfs count="61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5" fillId="0" borderId="2" xfId="52" applyFont="1" applyFill="1" applyBorder="1" applyAlignment="1">
      <alignment horizontal="center" vertical="center"/>
    </xf>
    <xf numFmtId="0" fontId="5" fillId="0" borderId="2" xfId="52" applyFont="1" applyFill="1" applyBorder="1" applyAlignment="1">
      <alignment horizontal="center" vertical="center" wrapText="1"/>
    </xf>
    <xf numFmtId="176" fontId="5" fillId="0" borderId="2" xfId="52" applyNumberFormat="1" applyFont="1" applyFill="1" applyBorder="1" applyAlignment="1">
      <alignment horizontal="center" vertical="center" wrapText="1"/>
    </xf>
    <xf numFmtId="0" fontId="5" fillId="0" borderId="2" xfId="52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6" fillId="0" borderId="2" xfId="52" applyFont="1" applyFill="1" applyBorder="1" applyAlignment="1">
      <alignment horizontal="center" vertical="center"/>
    </xf>
    <xf numFmtId="0" fontId="7" fillId="0" borderId="2" xfId="52" applyFont="1" applyFill="1" applyBorder="1" applyAlignment="1">
      <alignment horizontal="center" vertical="center" wrapText="1"/>
    </xf>
    <xf numFmtId="0" fontId="7" fillId="0" borderId="2" xfId="52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2" xfId="52" applyNumberFormat="1" applyFont="1" applyFill="1" applyBorder="1" applyAlignment="1">
      <alignment horizontal="center" vertical="center"/>
    </xf>
    <xf numFmtId="177" fontId="7" fillId="0" borderId="2" xfId="52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49" applyNumberFormat="1" applyFont="1" applyFill="1" applyBorder="1" applyAlignment="1">
      <alignment horizontal="center" vertical="center" wrapText="1"/>
    </xf>
    <xf numFmtId="0" fontId="7" fillId="0" borderId="2" xfId="53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9" fontId="7" fillId="0" borderId="2" xfId="52" applyNumberFormat="1" applyFont="1" applyFill="1" applyBorder="1" applyAlignment="1">
      <alignment horizontal="center" vertical="center"/>
    </xf>
    <xf numFmtId="0" fontId="10" fillId="0" borderId="2" xfId="35" applyNumberFormat="1" applyFont="1" applyFill="1" applyBorder="1" applyAlignment="1">
      <alignment horizontal="center" vertical="center"/>
    </xf>
    <xf numFmtId="0" fontId="11" fillId="0" borderId="2" xfId="45" applyNumberFormat="1" applyFont="1" applyFill="1" applyBorder="1" applyAlignment="1">
      <alignment horizontal="center" vertical="center"/>
    </xf>
    <xf numFmtId="0" fontId="10" fillId="0" borderId="2" xfId="45" applyNumberFormat="1" applyFont="1" applyFill="1" applyBorder="1" applyAlignment="1">
      <alignment horizontal="center" vertical="center"/>
    </xf>
    <xf numFmtId="0" fontId="10" fillId="0" borderId="2" xfId="53" applyNumberFormat="1" applyFont="1" applyFill="1" applyBorder="1" applyAlignment="1">
      <alignment horizontal="center" vertical="center"/>
    </xf>
    <xf numFmtId="0" fontId="11" fillId="0" borderId="2" xfId="52" applyNumberFormat="1" applyFont="1" applyFill="1" applyBorder="1" applyAlignment="1">
      <alignment horizontal="center" vertical="center"/>
    </xf>
    <xf numFmtId="0" fontId="7" fillId="0" borderId="2" xfId="45" applyNumberFormat="1" applyFont="1" applyFill="1" applyBorder="1" applyAlignment="1">
      <alignment horizontal="center" vertical="center" wrapText="1"/>
    </xf>
    <xf numFmtId="0" fontId="7" fillId="0" borderId="3" xfId="52" applyFont="1" applyFill="1" applyBorder="1" applyAlignment="1">
      <alignment horizontal="center" vertical="center"/>
    </xf>
    <xf numFmtId="0" fontId="7" fillId="0" borderId="4" xfId="52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0" fontId="12" fillId="0" borderId="2" xfId="52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/>
    </xf>
    <xf numFmtId="0" fontId="13" fillId="0" borderId="2" xfId="0" applyFont="1" applyFill="1" applyBorder="1" applyAlignment="1">
      <alignment horizontal="center" vertical="center"/>
    </xf>
    <xf numFmtId="0" fontId="5" fillId="0" borderId="2" xfId="52" applyNumberFormat="1" applyFont="1" applyFill="1" applyBorder="1" applyAlignment="1">
      <alignment horizontal="center" vertical="center"/>
    </xf>
    <xf numFmtId="178" fontId="7" fillId="0" borderId="2" xfId="5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14" fillId="0" borderId="2" xfId="52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6" fillId="0" borderId="2" xfId="52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60% - 强调文字颜色 6" xfId="51" builtinId="52"/>
    <cellStyle name="常规 2" xfId="52"/>
    <cellStyle name="常规 2 4" xfId="53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6"/>
  <sheetViews>
    <sheetView tabSelected="1" topLeftCell="A156" workbookViewId="0">
      <selection activeCell="I6" sqref="I6"/>
    </sheetView>
  </sheetViews>
  <sheetFormatPr defaultColWidth="9" defaultRowHeight="13.5"/>
  <cols>
    <col min="1" max="1" width="5.5" style="3" customWidth="1"/>
    <col min="2" max="2" width="19.375" style="3" customWidth="1"/>
    <col min="3" max="3" width="8.75" style="3" customWidth="1"/>
    <col min="4" max="4" width="9.75" style="3" customWidth="1"/>
    <col min="5" max="5" width="7.5" style="3" customWidth="1"/>
    <col min="6" max="6" width="5.375" style="3" customWidth="1"/>
    <col min="7" max="7" width="9" style="3" customWidth="1"/>
    <col min="8" max="8" width="10.5" style="3" customWidth="1"/>
    <col min="9" max="9" width="14.125" style="3" customWidth="1"/>
    <col min="10" max="10" width="16.25" style="3" customWidth="1"/>
    <col min="11" max="16384" width="9" style="3"/>
  </cols>
  <sheetData>
    <row r="1" ht="57" customHeight="1" spans="1:9">
      <c r="A1" s="7" t="s">
        <v>0</v>
      </c>
      <c r="B1" s="8"/>
      <c r="C1" s="8"/>
      <c r="D1" s="8"/>
      <c r="E1" s="8"/>
      <c r="F1" s="8"/>
      <c r="G1" s="8"/>
      <c r="H1" s="8"/>
      <c r="I1" s="8"/>
    </row>
    <row r="2" ht="42" customHeight="1" spans="1:9">
      <c r="A2" s="9" t="s">
        <v>1</v>
      </c>
      <c r="B2" s="10" t="s">
        <v>2</v>
      </c>
      <c r="C2" s="11" t="s">
        <v>3</v>
      </c>
      <c r="D2" s="11" t="s">
        <v>4</v>
      </c>
      <c r="E2" s="10" t="s">
        <v>5</v>
      </c>
      <c r="F2" s="11" t="s">
        <v>6</v>
      </c>
      <c r="G2" s="12" t="s">
        <v>7</v>
      </c>
      <c r="H2" s="13" t="s">
        <v>8</v>
      </c>
      <c r="I2" s="13" t="s">
        <v>9</v>
      </c>
    </row>
    <row r="3" s="1" customFormat="1" ht="21" customHeight="1" spans="1:9">
      <c r="A3" s="14">
        <v>1</v>
      </c>
      <c r="B3" s="15" t="s">
        <v>10</v>
      </c>
      <c r="C3" s="11">
        <f>SUM(C4:C37)</f>
        <v>34</v>
      </c>
      <c r="D3" s="16"/>
      <c r="E3" s="13"/>
      <c r="F3" s="13"/>
      <c r="G3" s="13"/>
      <c r="H3" s="13">
        <f>SUM(H4:H37)</f>
        <v>13600</v>
      </c>
      <c r="I3" s="13"/>
    </row>
    <row r="4" s="2" customFormat="1" ht="21" customHeight="1" spans="1:9">
      <c r="A4" s="14">
        <v>2</v>
      </c>
      <c r="B4" s="17" t="s">
        <v>11</v>
      </c>
      <c r="C4" s="18">
        <v>1</v>
      </c>
      <c r="D4" s="18" t="s">
        <v>12</v>
      </c>
      <c r="E4" s="19" t="s">
        <v>13</v>
      </c>
      <c r="F4" s="17" t="s">
        <v>14</v>
      </c>
      <c r="G4" s="20">
        <v>32752</v>
      </c>
      <c r="H4" s="19">
        <v>400</v>
      </c>
      <c r="I4" s="19">
        <v>202005</v>
      </c>
    </row>
    <row r="5" s="2" customFormat="1" ht="21" customHeight="1" spans="1:9">
      <c r="A5" s="14">
        <v>3</v>
      </c>
      <c r="B5" s="17" t="s">
        <v>15</v>
      </c>
      <c r="C5" s="18">
        <v>2</v>
      </c>
      <c r="D5" s="18" t="s">
        <v>12</v>
      </c>
      <c r="E5" s="19" t="s">
        <v>16</v>
      </c>
      <c r="F5" s="17" t="s">
        <v>14</v>
      </c>
      <c r="G5" s="20">
        <v>25628</v>
      </c>
      <c r="H5" s="19">
        <v>400</v>
      </c>
      <c r="I5" s="19">
        <v>201811</v>
      </c>
    </row>
    <row r="6" s="2" customFormat="1" ht="21" customHeight="1" spans="1:9">
      <c r="A6" s="14">
        <v>4</v>
      </c>
      <c r="B6" s="17"/>
      <c r="C6" s="18"/>
      <c r="D6" s="18" t="s">
        <v>12</v>
      </c>
      <c r="E6" s="21" t="s">
        <v>17</v>
      </c>
      <c r="F6" s="17" t="s">
        <v>18</v>
      </c>
      <c r="G6" s="20">
        <v>23529</v>
      </c>
      <c r="H6" s="19">
        <v>400</v>
      </c>
      <c r="I6" s="19">
        <v>202005</v>
      </c>
    </row>
    <row r="7" s="2" customFormat="1" ht="21" customHeight="1" spans="1:9">
      <c r="A7" s="14">
        <v>5</v>
      </c>
      <c r="B7" s="17" t="s">
        <v>19</v>
      </c>
      <c r="C7" s="18">
        <v>3</v>
      </c>
      <c r="D7" s="18" t="s">
        <v>12</v>
      </c>
      <c r="E7" s="19" t="s">
        <v>20</v>
      </c>
      <c r="F7" s="17" t="s">
        <v>18</v>
      </c>
      <c r="G7" s="20">
        <v>25263</v>
      </c>
      <c r="H7" s="19">
        <v>400</v>
      </c>
      <c r="I7" s="19">
        <v>201811</v>
      </c>
    </row>
    <row r="8" s="2" customFormat="1" ht="21" customHeight="1" spans="1:9">
      <c r="A8" s="14">
        <v>6</v>
      </c>
      <c r="B8" s="17"/>
      <c r="C8" s="18"/>
      <c r="D8" s="18" t="s">
        <v>12</v>
      </c>
      <c r="E8" s="21" t="s">
        <v>21</v>
      </c>
      <c r="F8" s="22" t="s">
        <v>18</v>
      </c>
      <c r="G8" s="20">
        <v>26696</v>
      </c>
      <c r="H8" s="19">
        <v>400</v>
      </c>
      <c r="I8" s="19">
        <v>202005</v>
      </c>
    </row>
    <row r="9" s="2" customFormat="1" ht="21" customHeight="1" spans="1:9">
      <c r="A9" s="14">
        <v>7</v>
      </c>
      <c r="B9" s="17"/>
      <c r="C9" s="18"/>
      <c r="D9" s="18" t="s">
        <v>12</v>
      </c>
      <c r="E9" s="21" t="s">
        <v>22</v>
      </c>
      <c r="F9" s="22" t="s">
        <v>18</v>
      </c>
      <c r="G9" s="20">
        <v>23802</v>
      </c>
      <c r="H9" s="19">
        <v>400</v>
      </c>
      <c r="I9" s="19">
        <v>202005</v>
      </c>
    </row>
    <row r="10" s="2" customFormat="1" ht="21" customHeight="1" spans="1:9">
      <c r="A10" s="14">
        <v>8</v>
      </c>
      <c r="B10" s="17" t="s">
        <v>23</v>
      </c>
      <c r="C10" s="18">
        <v>1</v>
      </c>
      <c r="D10" s="18" t="s">
        <v>12</v>
      </c>
      <c r="E10" s="23" t="s">
        <v>24</v>
      </c>
      <c r="F10" s="17" t="s">
        <v>18</v>
      </c>
      <c r="G10" s="20">
        <v>29160</v>
      </c>
      <c r="H10" s="19">
        <v>400</v>
      </c>
      <c r="I10" s="19">
        <v>201811</v>
      </c>
    </row>
    <row r="11" s="2" customFormat="1" ht="21" customHeight="1" spans="1:9">
      <c r="A11" s="14">
        <v>9</v>
      </c>
      <c r="B11" s="17" t="s">
        <v>25</v>
      </c>
      <c r="C11" s="18">
        <v>1</v>
      </c>
      <c r="D11" s="18" t="s">
        <v>12</v>
      </c>
      <c r="E11" s="24" t="s">
        <v>26</v>
      </c>
      <c r="F11" s="17" t="s">
        <v>18</v>
      </c>
      <c r="G11" s="20">
        <v>22341</v>
      </c>
      <c r="H11" s="19">
        <v>400</v>
      </c>
      <c r="I11" s="19">
        <v>201811</v>
      </c>
    </row>
    <row r="12" s="2" customFormat="1" ht="21" customHeight="1" spans="1:9">
      <c r="A12" s="14">
        <v>10</v>
      </c>
      <c r="B12" s="17" t="s">
        <v>27</v>
      </c>
      <c r="C12" s="18">
        <v>1</v>
      </c>
      <c r="D12" s="18" t="s">
        <v>12</v>
      </c>
      <c r="E12" s="19" t="s">
        <v>28</v>
      </c>
      <c r="F12" s="17" t="s">
        <v>18</v>
      </c>
      <c r="G12" s="20">
        <v>23833</v>
      </c>
      <c r="H12" s="19">
        <v>400</v>
      </c>
      <c r="I12" s="19">
        <v>201811</v>
      </c>
    </row>
    <row r="13" s="2" customFormat="1" ht="21" customHeight="1" spans="1:9">
      <c r="A13" s="14">
        <v>11</v>
      </c>
      <c r="B13" s="17" t="s">
        <v>29</v>
      </c>
      <c r="C13" s="25">
        <v>4</v>
      </c>
      <c r="D13" s="18" t="s">
        <v>12</v>
      </c>
      <c r="E13" s="19" t="s">
        <v>30</v>
      </c>
      <c r="F13" s="17" t="s">
        <v>18</v>
      </c>
      <c r="G13" s="26" t="s">
        <v>31</v>
      </c>
      <c r="H13" s="19">
        <v>400</v>
      </c>
      <c r="I13" s="19">
        <v>201811</v>
      </c>
    </row>
    <row r="14" s="3" customFormat="1" ht="21" customHeight="1" spans="1:9">
      <c r="A14" s="14">
        <v>12</v>
      </c>
      <c r="B14" s="17"/>
      <c r="C14" s="25"/>
      <c r="D14" s="25" t="s">
        <v>12</v>
      </c>
      <c r="E14" s="27" t="s">
        <v>32</v>
      </c>
      <c r="F14" s="25" t="s">
        <v>18</v>
      </c>
      <c r="G14" s="20">
        <v>24289</v>
      </c>
      <c r="H14" s="19">
        <v>400</v>
      </c>
      <c r="I14" s="19">
        <v>201811</v>
      </c>
    </row>
    <row r="15" s="3" customFormat="1" ht="21" customHeight="1" spans="1:9">
      <c r="A15" s="14">
        <v>13</v>
      </c>
      <c r="B15" s="17"/>
      <c r="C15" s="25"/>
      <c r="D15" s="25" t="s">
        <v>12</v>
      </c>
      <c r="E15" s="19" t="s">
        <v>33</v>
      </c>
      <c r="F15" s="25" t="s">
        <v>18</v>
      </c>
      <c r="G15" s="20">
        <v>24108</v>
      </c>
      <c r="H15" s="19">
        <v>400</v>
      </c>
      <c r="I15" s="19">
        <v>201811</v>
      </c>
    </row>
    <row r="16" s="3" customFormat="1" ht="21" customHeight="1" spans="1:9">
      <c r="A16" s="14">
        <v>14</v>
      </c>
      <c r="B16" s="17"/>
      <c r="C16" s="25"/>
      <c r="D16" s="25" t="s">
        <v>12</v>
      </c>
      <c r="E16" s="19" t="s">
        <v>34</v>
      </c>
      <c r="F16" s="25" t="s">
        <v>18</v>
      </c>
      <c r="G16" s="20">
        <v>31107</v>
      </c>
      <c r="H16" s="19">
        <v>400</v>
      </c>
      <c r="I16" s="19">
        <v>202005</v>
      </c>
    </row>
    <row r="17" s="3" customFormat="1" ht="21" customHeight="1" spans="1:9">
      <c r="A17" s="14">
        <v>15</v>
      </c>
      <c r="B17" s="17" t="s">
        <v>35</v>
      </c>
      <c r="C17" s="25">
        <v>2</v>
      </c>
      <c r="D17" s="25" t="s">
        <v>12</v>
      </c>
      <c r="E17" s="28" t="s">
        <v>36</v>
      </c>
      <c r="F17" s="17" t="s">
        <v>18</v>
      </c>
      <c r="G17" s="20">
        <v>23651</v>
      </c>
      <c r="H17" s="19">
        <v>400</v>
      </c>
      <c r="I17" s="19">
        <v>201811</v>
      </c>
    </row>
    <row r="18" s="3" customFormat="1" ht="21" customHeight="1" spans="1:9">
      <c r="A18" s="14">
        <v>16</v>
      </c>
      <c r="B18" s="17"/>
      <c r="C18" s="25"/>
      <c r="D18" s="25" t="s">
        <v>12</v>
      </c>
      <c r="E18" s="28" t="s">
        <v>37</v>
      </c>
      <c r="F18" s="17" t="s">
        <v>18</v>
      </c>
      <c r="G18" s="20">
        <v>22951</v>
      </c>
      <c r="H18" s="19">
        <v>400</v>
      </c>
      <c r="I18" s="19">
        <v>202005</v>
      </c>
    </row>
    <row r="19" s="3" customFormat="1" ht="21" customHeight="1" spans="1:9">
      <c r="A19" s="14">
        <v>17</v>
      </c>
      <c r="B19" s="17" t="s">
        <v>38</v>
      </c>
      <c r="C19" s="25">
        <v>3</v>
      </c>
      <c r="D19" s="25" t="s">
        <v>12</v>
      </c>
      <c r="E19" s="29" t="s">
        <v>39</v>
      </c>
      <c r="F19" s="17" t="s">
        <v>14</v>
      </c>
      <c r="G19" s="20">
        <v>31747</v>
      </c>
      <c r="H19" s="19">
        <v>400</v>
      </c>
      <c r="I19" s="19">
        <v>201811</v>
      </c>
    </row>
    <row r="20" s="3" customFormat="1" ht="21" customHeight="1" spans="1:9">
      <c r="A20" s="14">
        <v>18</v>
      </c>
      <c r="B20" s="17"/>
      <c r="C20" s="25"/>
      <c r="D20" s="25" t="s">
        <v>12</v>
      </c>
      <c r="E20" s="30" t="s">
        <v>40</v>
      </c>
      <c r="F20" s="17" t="s">
        <v>18</v>
      </c>
      <c r="G20" s="20">
        <v>26696</v>
      </c>
      <c r="H20" s="19">
        <v>400</v>
      </c>
      <c r="I20" s="19">
        <v>201811</v>
      </c>
    </row>
    <row r="21" s="3" customFormat="1" ht="21" customHeight="1" spans="1:9">
      <c r="A21" s="14">
        <v>19</v>
      </c>
      <c r="B21" s="17"/>
      <c r="C21" s="25"/>
      <c r="D21" s="25" t="s">
        <v>41</v>
      </c>
      <c r="E21" s="21" t="s">
        <v>42</v>
      </c>
      <c r="F21" s="17" t="s">
        <v>18</v>
      </c>
      <c r="G21" s="20">
        <v>28126</v>
      </c>
      <c r="H21" s="19">
        <v>400</v>
      </c>
      <c r="I21" s="19">
        <v>202005</v>
      </c>
    </row>
    <row r="22" s="3" customFormat="1" ht="24.95" customHeight="1" spans="1:9">
      <c r="A22" s="14">
        <v>20</v>
      </c>
      <c r="B22" s="17" t="s">
        <v>43</v>
      </c>
      <c r="C22" s="25">
        <v>3</v>
      </c>
      <c r="D22" s="25" t="s">
        <v>12</v>
      </c>
      <c r="E22" s="31" t="s">
        <v>44</v>
      </c>
      <c r="F22" s="17" t="s">
        <v>18</v>
      </c>
      <c r="G22" s="20">
        <v>22706</v>
      </c>
      <c r="H22" s="19">
        <v>400</v>
      </c>
      <c r="I22" s="19">
        <v>201811</v>
      </c>
    </row>
    <row r="23" s="3" customFormat="1" ht="24.95" customHeight="1" spans="1:9">
      <c r="A23" s="14">
        <v>21</v>
      </c>
      <c r="B23" s="17"/>
      <c r="C23" s="25"/>
      <c r="D23" s="25" t="s">
        <v>12</v>
      </c>
      <c r="E23" s="32" t="s">
        <v>45</v>
      </c>
      <c r="F23" s="17" t="s">
        <v>18</v>
      </c>
      <c r="G23" s="20">
        <v>24685</v>
      </c>
      <c r="H23" s="19">
        <v>400</v>
      </c>
      <c r="I23" s="19">
        <v>201811</v>
      </c>
    </row>
    <row r="24" s="3" customFormat="1" ht="24.95" customHeight="1" spans="1:9">
      <c r="A24" s="14">
        <v>22</v>
      </c>
      <c r="B24" s="17"/>
      <c r="C24" s="25"/>
      <c r="D24" s="25" t="s">
        <v>12</v>
      </c>
      <c r="E24" s="32" t="s">
        <v>46</v>
      </c>
      <c r="F24" s="17" t="s">
        <v>14</v>
      </c>
      <c r="G24" s="20">
        <v>27364</v>
      </c>
      <c r="H24" s="19">
        <v>400</v>
      </c>
      <c r="I24" s="19">
        <v>202005</v>
      </c>
    </row>
    <row r="25" s="3" customFormat="1" ht="21" customHeight="1" spans="1:9">
      <c r="A25" s="14">
        <v>23</v>
      </c>
      <c r="B25" s="33" t="s">
        <v>47</v>
      </c>
      <c r="C25" s="25">
        <v>2</v>
      </c>
      <c r="D25" s="25" t="s">
        <v>12</v>
      </c>
      <c r="E25" s="21" t="s">
        <v>48</v>
      </c>
      <c r="F25" s="22" t="s">
        <v>14</v>
      </c>
      <c r="G25" s="20">
        <v>24746</v>
      </c>
      <c r="H25" s="19">
        <v>400</v>
      </c>
      <c r="I25" s="19">
        <v>202005</v>
      </c>
    </row>
    <row r="26" s="3" customFormat="1" ht="21" customHeight="1" spans="1:9">
      <c r="A26" s="14">
        <v>24</v>
      </c>
      <c r="B26" s="34"/>
      <c r="C26" s="25"/>
      <c r="D26" s="25" t="s">
        <v>12</v>
      </c>
      <c r="E26" s="21" t="s">
        <v>49</v>
      </c>
      <c r="F26" s="22" t="s">
        <v>18</v>
      </c>
      <c r="G26" s="20">
        <v>23132</v>
      </c>
      <c r="H26" s="19">
        <v>400</v>
      </c>
      <c r="I26" s="19">
        <v>202005</v>
      </c>
    </row>
    <row r="27" s="4" customFormat="1" ht="21" customHeight="1" spans="1:9">
      <c r="A27" s="14">
        <v>25</v>
      </c>
      <c r="B27" s="35" t="s">
        <v>50</v>
      </c>
      <c r="C27" s="36">
        <v>3</v>
      </c>
      <c r="D27" s="25" t="s">
        <v>12</v>
      </c>
      <c r="E27" s="19" t="s">
        <v>51</v>
      </c>
      <c r="F27" s="25" t="s">
        <v>18</v>
      </c>
      <c r="G27" s="20">
        <v>26207</v>
      </c>
      <c r="H27" s="19">
        <v>400</v>
      </c>
      <c r="I27" s="19">
        <v>201911</v>
      </c>
    </row>
    <row r="28" s="5" customFormat="1" ht="21" customHeight="1" spans="1:9">
      <c r="A28" s="14">
        <v>26</v>
      </c>
      <c r="B28" s="37"/>
      <c r="C28" s="38"/>
      <c r="D28" s="25" t="s">
        <v>12</v>
      </c>
      <c r="E28" s="21" t="s">
        <v>52</v>
      </c>
      <c r="F28" s="22" t="s">
        <v>14</v>
      </c>
      <c r="G28" s="20">
        <v>30926</v>
      </c>
      <c r="H28" s="19">
        <v>400</v>
      </c>
      <c r="I28" s="19">
        <v>202005</v>
      </c>
    </row>
    <row r="29" s="3" customFormat="1" ht="21" customHeight="1" spans="1:9">
      <c r="A29" s="14">
        <v>27</v>
      </c>
      <c r="B29" s="39"/>
      <c r="C29" s="40"/>
      <c r="D29" s="25" t="s">
        <v>12</v>
      </c>
      <c r="E29" s="21" t="s">
        <v>53</v>
      </c>
      <c r="F29" s="22" t="s">
        <v>14</v>
      </c>
      <c r="G29" s="20">
        <v>27820</v>
      </c>
      <c r="H29" s="19">
        <v>400</v>
      </c>
      <c r="I29" s="19">
        <v>202005</v>
      </c>
    </row>
    <row r="30" s="3" customFormat="1" ht="21" customHeight="1" spans="1:9">
      <c r="A30" s="14">
        <v>28</v>
      </c>
      <c r="B30" s="41" t="s">
        <v>54</v>
      </c>
      <c r="C30" s="25">
        <v>2</v>
      </c>
      <c r="D30" s="25" t="s">
        <v>12</v>
      </c>
      <c r="E30" s="42" t="s">
        <v>55</v>
      </c>
      <c r="F30" s="43" t="s">
        <v>18</v>
      </c>
      <c r="G30" s="20">
        <v>25600</v>
      </c>
      <c r="H30" s="19">
        <v>400</v>
      </c>
      <c r="I30" s="19">
        <v>201909</v>
      </c>
    </row>
    <row r="31" s="3" customFormat="1" ht="21" customHeight="1" spans="1:9">
      <c r="A31" s="14">
        <v>29</v>
      </c>
      <c r="B31" s="41"/>
      <c r="C31" s="25"/>
      <c r="D31" s="25" t="s">
        <v>12</v>
      </c>
      <c r="E31" s="44" t="s">
        <v>56</v>
      </c>
      <c r="F31" s="43" t="s">
        <v>18</v>
      </c>
      <c r="G31" s="20">
        <v>23529</v>
      </c>
      <c r="H31" s="19">
        <v>400</v>
      </c>
      <c r="I31" s="19">
        <v>202005</v>
      </c>
    </row>
    <row r="32" s="3" customFormat="1" ht="21" customHeight="1" spans="1:9">
      <c r="A32" s="14">
        <v>30</v>
      </c>
      <c r="B32" s="41" t="s">
        <v>57</v>
      </c>
      <c r="C32" s="25">
        <v>2</v>
      </c>
      <c r="D32" s="25" t="s">
        <v>12</v>
      </c>
      <c r="E32" s="45" t="s">
        <v>58</v>
      </c>
      <c r="F32" s="43" t="s">
        <v>18</v>
      </c>
      <c r="G32" s="20">
        <v>23774</v>
      </c>
      <c r="H32" s="19">
        <v>400</v>
      </c>
      <c r="I32" s="19">
        <v>201909</v>
      </c>
    </row>
    <row r="33" s="3" customFormat="1" ht="21" customHeight="1" spans="1:9">
      <c r="A33" s="14">
        <v>31</v>
      </c>
      <c r="B33" s="41"/>
      <c r="C33" s="25"/>
      <c r="D33" s="25" t="s">
        <v>12</v>
      </c>
      <c r="E33" s="45" t="s">
        <v>59</v>
      </c>
      <c r="F33" s="43" t="s">
        <v>18</v>
      </c>
      <c r="G33" s="20">
        <v>32174</v>
      </c>
      <c r="H33" s="19">
        <v>400</v>
      </c>
      <c r="I33" s="19">
        <v>202005</v>
      </c>
    </row>
    <row r="34" s="3" customFormat="1" ht="21" customHeight="1" spans="1:9">
      <c r="A34" s="14">
        <v>32</v>
      </c>
      <c r="B34" s="46" t="s">
        <v>60</v>
      </c>
      <c r="C34" s="25">
        <v>1</v>
      </c>
      <c r="D34" s="25" t="s">
        <v>12</v>
      </c>
      <c r="E34" s="45" t="s">
        <v>61</v>
      </c>
      <c r="F34" s="43" t="s">
        <v>18</v>
      </c>
      <c r="G34" s="20">
        <v>22981</v>
      </c>
      <c r="H34" s="19">
        <v>400</v>
      </c>
      <c r="I34" s="19">
        <v>201909</v>
      </c>
    </row>
    <row r="35" s="3" customFormat="1" ht="21" customHeight="1" spans="1:9">
      <c r="A35" s="14">
        <v>33</v>
      </c>
      <c r="B35" s="18" t="s">
        <v>62</v>
      </c>
      <c r="C35" s="25">
        <v>3</v>
      </c>
      <c r="D35" s="25" t="s">
        <v>12</v>
      </c>
      <c r="E35" s="45" t="s">
        <v>63</v>
      </c>
      <c r="F35" s="43" t="s">
        <v>18</v>
      </c>
      <c r="G35" s="20">
        <v>25020</v>
      </c>
      <c r="H35" s="19">
        <v>400</v>
      </c>
      <c r="I35" s="19">
        <v>201909</v>
      </c>
    </row>
    <row r="36" s="3" customFormat="1" ht="21" customHeight="1" spans="1:9">
      <c r="A36" s="14">
        <v>34</v>
      </c>
      <c r="B36" s="18"/>
      <c r="C36" s="25"/>
      <c r="D36" s="25" t="s">
        <v>12</v>
      </c>
      <c r="E36" s="21" t="s">
        <v>64</v>
      </c>
      <c r="F36" s="22" t="s">
        <v>14</v>
      </c>
      <c r="G36" s="26" t="s">
        <v>65</v>
      </c>
      <c r="H36" s="19">
        <v>400</v>
      </c>
      <c r="I36" s="19">
        <v>202005</v>
      </c>
    </row>
    <row r="37" s="3" customFormat="1" ht="21" customHeight="1" spans="1:9">
      <c r="A37" s="14">
        <v>35</v>
      </c>
      <c r="B37" s="18"/>
      <c r="C37" s="25"/>
      <c r="D37" s="25" t="s">
        <v>66</v>
      </c>
      <c r="E37" s="44" t="s">
        <v>67</v>
      </c>
      <c r="F37" s="22" t="s">
        <v>18</v>
      </c>
      <c r="G37" s="20">
        <v>23559</v>
      </c>
      <c r="H37" s="19">
        <v>400</v>
      </c>
      <c r="I37" s="19">
        <v>202005</v>
      </c>
    </row>
    <row r="38" s="1" customFormat="1" ht="21" customHeight="1" spans="1:9">
      <c r="A38" s="14">
        <v>36</v>
      </c>
      <c r="B38" s="15" t="s">
        <v>68</v>
      </c>
      <c r="C38" s="11">
        <f>SUM(C39:C80)</f>
        <v>42</v>
      </c>
      <c r="D38" s="16"/>
      <c r="E38" s="13"/>
      <c r="F38" s="13"/>
      <c r="G38" s="13"/>
      <c r="H38" s="47">
        <f>SUM(H39:H80)</f>
        <v>16800</v>
      </c>
      <c r="I38" s="13"/>
    </row>
    <row r="39" s="3" customFormat="1" ht="21" customHeight="1" spans="1:9">
      <c r="A39" s="14">
        <v>37</v>
      </c>
      <c r="B39" s="43" t="s">
        <v>69</v>
      </c>
      <c r="C39" s="25">
        <v>2</v>
      </c>
      <c r="D39" s="25" t="s">
        <v>12</v>
      </c>
      <c r="E39" s="43" t="s">
        <v>70</v>
      </c>
      <c r="F39" s="43" t="s">
        <v>18</v>
      </c>
      <c r="G39" s="20">
        <v>24047</v>
      </c>
      <c r="H39" s="19">
        <v>400</v>
      </c>
      <c r="I39" s="19">
        <v>201812</v>
      </c>
    </row>
    <row r="40" s="3" customFormat="1" ht="21" customHeight="1" spans="1:9">
      <c r="A40" s="14">
        <v>38</v>
      </c>
      <c r="B40" s="43"/>
      <c r="C40" s="25"/>
      <c r="D40" s="25" t="s">
        <v>12</v>
      </c>
      <c r="E40" s="43" t="s">
        <v>71</v>
      </c>
      <c r="F40" s="43" t="s">
        <v>18</v>
      </c>
      <c r="G40" s="20">
        <v>24898</v>
      </c>
      <c r="H40" s="19">
        <v>400</v>
      </c>
      <c r="I40" s="19">
        <v>201812</v>
      </c>
    </row>
    <row r="41" s="3" customFormat="1" ht="21" customHeight="1" spans="1:9">
      <c r="A41" s="14">
        <v>39</v>
      </c>
      <c r="B41" s="43" t="s">
        <v>72</v>
      </c>
      <c r="C41" s="25">
        <v>3</v>
      </c>
      <c r="D41" s="25" t="s">
        <v>12</v>
      </c>
      <c r="E41" s="43" t="s">
        <v>73</v>
      </c>
      <c r="F41" s="43" t="s">
        <v>18</v>
      </c>
      <c r="G41" s="20">
        <v>26146</v>
      </c>
      <c r="H41" s="19">
        <v>400</v>
      </c>
      <c r="I41" s="19">
        <v>201812</v>
      </c>
    </row>
    <row r="42" s="3" customFormat="1" ht="21" customHeight="1" spans="1:9">
      <c r="A42" s="14">
        <v>40</v>
      </c>
      <c r="B42" s="43"/>
      <c r="C42" s="25"/>
      <c r="D42" s="25" t="s">
        <v>12</v>
      </c>
      <c r="E42" s="22" t="s">
        <v>74</v>
      </c>
      <c r="F42" s="43" t="s">
        <v>14</v>
      </c>
      <c r="G42" s="20">
        <v>33178</v>
      </c>
      <c r="H42" s="19">
        <v>400</v>
      </c>
      <c r="I42" s="19">
        <v>202005</v>
      </c>
    </row>
    <row r="43" s="3" customFormat="1" ht="21" customHeight="1" spans="1:9">
      <c r="A43" s="14">
        <v>41</v>
      </c>
      <c r="B43" s="43"/>
      <c r="C43" s="25"/>
      <c r="D43" s="25" t="s">
        <v>12</v>
      </c>
      <c r="E43" s="22" t="s">
        <v>75</v>
      </c>
      <c r="F43" s="43" t="s">
        <v>18</v>
      </c>
      <c r="G43" s="20">
        <v>30376</v>
      </c>
      <c r="H43" s="19">
        <v>400</v>
      </c>
      <c r="I43" s="19">
        <v>202005</v>
      </c>
    </row>
    <row r="44" s="3" customFormat="1" ht="21" customHeight="1" spans="1:9">
      <c r="A44" s="14">
        <v>42</v>
      </c>
      <c r="B44" s="43" t="s">
        <v>76</v>
      </c>
      <c r="C44" s="25">
        <v>3</v>
      </c>
      <c r="D44" s="25" t="s">
        <v>12</v>
      </c>
      <c r="E44" s="43" t="s">
        <v>77</v>
      </c>
      <c r="F44" s="43" t="s">
        <v>18</v>
      </c>
      <c r="G44" s="20">
        <v>26390</v>
      </c>
      <c r="H44" s="19">
        <v>400</v>
      </c>
      <c r="I44" s="19">
        <v>201812</v>
      </c>
    </row>
    <row r="45" s="3" customFormat="1" ht="21" customHeight="1" spans="1:9">
      <c r="A45" s="14">
        <v>43</v>
      </c>
      <c r="B45" s="43"/>
      <c r="C45" s="25"/>
      <c r="D45" s="25" t="s">
        <v>12</v>
      </c>
      <c r="E45" s="22" t="s">
        <v>78</v>
      </c>
      <c r="F45" s="22" t="s">
        <v>18</v>
      </c>
      <c r="G45" s="20">
        <v>26573</v>
      </c>
      <c r="H45" s="19">
        <v>400</v>
      </c>
      <c r="I45" s="19">
        <v>202005</v>
      </c>
    </row>
    <row r="46" s="3" customFormat="1" ht="21" customHeight="1" spans="1:9">
      <c r="A46" s="14">
        <v>44</v>
      </c>
      <c r="B46" s="43"/>
      <c r="C46" s="25"/>
      <c r="D46" s="25" t="s">
        <v>12</v>
      </c>
      <c r="E46" s="22" t="s">
        <v>79</v>
      </c>
      <c r="F46" s="22" t="s">
        <v>14</v>
      </c>
      <c r="G46" s="20">
        <v>27820</v>
      </c>
      <c r="H46" s="19">
        <v>400</v>
      </c>
      <c r="I46" s="19">
        <v>202005</v>
      </c>
    </row>
    <row r="47" s="3" customFormat="1" ht="21" customHeight="1" spans="1:9">
      <c r="A47" s="14">
        <v>45</v>
      </c>
      <c r="B47" s="43" t="s">
        <v>80</v>
      </c>
      <c r="C47" s="25">
        <v>4</v>
      </c>
      <c r="D47" s="25" t="s">
        <v>12</v>
      </c>
      <c r="E47" s="43" t="s">
        <v>81</v>
      </c>
      <c r="F47" s="43" t="s">
        <v>18</v>
      </c>
      <c r="G47" s="20">
        <v>23012</v>
      </c>
      <c r="H47" s="19">
        <v>400</v>
      </c>
      <c r="I47" s="19">
        <v>201812</v>
      </c>
    </row>
    <row r="48" s="3" customFormat="1" ht="21" customHeight="1" spans="1:9">
      <c r="A48" s="14">
        <v>46</v>
      </c>
      <c r="B48" s="43"/>
      <c r="C48" s="25"/>
      <c r="D48" s="25" t="s">
        <v>12</v>
      </c>
      <c r="E48" s="43" t="s">
        <v>82</v>
      </c>
      <c r="F48" s="43" t="s">
        <v>18</v>
      </c>
      <c r="G48" s="20">
        <v>26115</v>
      </c>
      <c r="H48" s="19">
        <v>400</v>
      </c>
      <c r="I48" s="19">
        <v>201812</v>
      </c>
    </row>
    <row r="49" s="3" customFormat="1" ht="21" customHeight="1" spans="1:9">
      <c r="A49" s="14">
        <v>47</v>
      </c>
      <c r="B49" s="43"/>
      <c r="C49" s="25"/>
      <c r="D49" s="25" t="s">
        <v>12</v>
      </c>
      <c r="E49" s="22" t="s">
        <v>83</v>
      </c>
      <c r="F49" s="22" t="s">
        <v>14</v>
      </c>
      <c r="G49" s="20">
        <v>25934</v>
      </c>
      <c r="H49" s="19">
        <v>400</v>
      </c>
      <c r="I49" s="19">
        <v>202005</v>
      </c>
    </row>
    <row r="50" s="3" customFormat="1" ht="21" customHeight="1" spans="1:9">
      <c r="A50" s="14">
        <v>48</v>
      </c>
      <c r="B50" s="43"/>
      <c r="C50" s="25"/>
      <c r="D50" s="25" t="s">
        <v>12</v>
      </c>
      <c r="E50" s="22" t="s">
        <v>84</v>
      </c>
      <c r="F50" s="22" t="s">
        <v>18</v>
      </c>
      <c r="G50" s="20">
        <v>27120</v>
      </c>
      <c r="H50" s="19">
        <v>400</v>
      </c>
      <c r="I50" s="19">
        <v>202005</v>
      </c>
    </row>
    <row r="51" s="3" customFormat="1" ht="21" customHeight="1" spans="1:9">
      <c r="A51" s="14">
        <v>49</v>
      </c>
      <c r="B51" s="43" t="s">
        <v>85</v>
      </c>
      <c r="C51" s="25">
        <v>3</v>
      </c>
      <c r="D51" s="25" t="s">
        <v>12</v>
      </c>
      <c r="E51" s="43" t="s">
        <v>86</v>
      </c>
      <c r="F51" s="43" t="s">
        <v>14</v>
      </c>
      <c r="G51" s="20">
        <v>27426</v>
      </c>
      <c r="H51" s="19">
        <v>400</v>
      </c>
      <c r="I51" s="19">
        <v>201812</v>
      </c>
    </row>
    <row r="52" s="3" customFormat="1" ht="21" customHeight="1" spans="1:9">
      <c r="A52" s="14">
        <v>50</v>
      </c>
      <c r="B52" s="43"/>
      <c r="C52" s="25"/>
      <c r="D52" s="25" t="s">
        <v>12</v>
      </c>
      <c r="E52" s="43" t="s">
        <v>87</v>
      </c>
      <c r="F52" s="43" t="s">
        <v>18</v>
      </c>
      <c r="G52" s="20">
        <v>23224</v>
      </c>
      <c r="H52" s="19">
        <v>400</v>
      </c>
      <c r="I52" s="19">
        <v>201812</v>
      </c>
    </row>
    <row r="53" s="3" customFormat="1" ht="21" customHeight="1" spans="1:9">
      <c r="A53" s="14">
        <v>51</v>
      </c>
      <c r="B53" s="43"/>
      <c r="C53" s="25"/>
      <c r="D53" s="25" t="s">
        <v>12</v>
      </c>
      <c r="E53" s="22" t="s">
        <v>88</v>
      </c>
      <c r="F53" s="43" t="s">
        <v>14</v>
      </c>
      <c r="G53" s="20">
        <v>27576</v>
      </c>
      <c r="H53" s="19">
        <v>400</v>
      </c>
      <c r="I53" s="19">
        <v>202005</v>
      </c>
    </row>
    <row r="54" s="3" customFormat="1" ht="21" customHeight="1" spans="1:9">
      <c r="A54" s="14">
        <v>52</v>
      </c>
      <c r="B54" s="48" t="s">
        <v>89</v>
      </c>
      <c r="C54" s="36">
        <v>2</v>
      </c>
      <c r="D54" s="25" t="s">
        <v>12</v>
      </c>
      <c r="E54" s="43" t="s">
        <v>90</v>
      </c>
      <c r="F54" s="43" t="s">
        <v>14</v>
      </c>
      <c r="G54" s="20">
        <v>27120</v>
      </c>
      <c r="H54" s="19">
        <v>400</v>
      </c>
      <c r="I54" s="19">
        <v>201812</v>
      </c>
    </row>
    <row r="55" s="3" customFormat="1" ht="21" customHeight="1" spans="1:9">
      <c r="A55" s="14">
        <v>53</v>
      </c>
      <c r="B55" s="49"/>
      <c r="C55" s="40"/>
      <c r="D55" s="25" t="s">
        <v>12</v>
      </c>
      <c r="E55" s="43" t="s">
        <v>91</v>
      </c>
      <c r="F55" s="43" t="s">
        <v>18</v>
      </c>
      <c r="G55" s="20">
        <v>25173</v>
      </c>
      <c r="H55" s="19">
        <v>400</v>
      </c>
      <c r="I55" s="19">
        <v>201812</v>
      </c>
    </row>
    <row r="56" s="3" customFormat="1" ht="21" customHeight="1" spans="1:9">
      <c r="A56" s="14">
        <v>54</v>
      </c>
      <c r="B56" s="48" t="s">
        <v>92</v>
      </c>
      <c r="C56" s="36">
        <v>3</v>
      </c>
      <c r="D56" s="25" t="s">
        <v>12</v>
      </c>
      <c r="E56" s="43" t="s">
        <v>93</v>
      </c>
      <c r="F56" s="43" t="s">
        <v>18</v>
      </c>
      <c r="G56" s="20">
        <v>22798</v>
      </c>
      <c r="H56" s="19">
        <v>400</v>
      </c>
      <c r="I56" s="19">
        <v>201812</v>
      </c>
    </row>
    <row r="57" s="3" customFormat="1" ht="21" customHeight="1" spans="1:9">
      <c r="A57" s="14">
        <v>55</v>
      </c>
      <c r="B57" s="50"/>
      <c r="C57" s="38"/>
      <c r="D57" s="25" t="s">
        <v>12</v>
      </c>
      <c r="E57" s="43" t="s">
        <v>94</v>
      </c>
      <c r="F57" s="43" t="s">
        <v>14</v>
      </c>
      <c r="G57" s="20">
        <v>28915</v>
      </c>
      <c r="H57" s="19">
        <v>400</v>
      </c>
      <c r="I57" s="19">
        <v>201812</v>
      </c>
    </row>
    <row r="58" s="3" customFormat="1" ht="21" customHeight="1" spans="1:9">
      <c r="A58" s="14">
        <v>56</v>
      </c>
      <c r="B58" s="49"/>
      <c r="C58" s="40"/>
      <c r="D58" s="25" t="s">
        <v>12</v>
      </c>
      <c r="E58" s="43" t="s">
        <v>95</v>
      </c>
      <c r="F58" s="43" t="s">
        <v>18</v>
      </c>
      <c r="G58" s="20">
        <v>29495</v>
      </c>
      <c r="H58" s="19">
        <v>400</v>
      </c>
      <c r="I58" s="19">
        <v>201812</v>
      </c>
    </row>
    <row r="59" s="3" customFormat="1" ht="21" customHeight="1" spans="1:9">
      <c r="A59" s="14">
        <v>57</v>
      </c>
      <c r="B59" s="43" t="s">
        <v>96</v>
      </c>
      <c r="C59" s="25">
        <v>4</v>
      </c>
      <c r="D59" s="25" t="s">
        <v>12</v>
      </c>
      <c r="E59" s="43" t="s">
        <v>97</v>
      </c>
      <c r="F59" s="43" t="s">
        <v>18</v>
      </c>
      <c r="G59" s="20">
        <v>31138</v>
      </c>
      <c r="H59" s="19">
        <v>400</v>
      </c>
      <c r="I59" s="19">
        <v>201812</v>
      </c>
    </row>
    <row r="60" s="3" customFormat="1" ht="21" customHeight="1" spans="1:9">
      <c r="A60" s="14">
        <v>58</v>
      </c>
      <c r="B60" s="43"/>
      <c r="C60" s="25"/>
      <c r="D60" s="25" t="s">
        <v>12</v>
      </c>
      <c r="E60" s="43" t="s">
        <v>98</v>
      </c>
      <c r="F60" s="43" t="s">
        <v>14</v>
      </c>
      <c r="G60" s="20">
        <v>31413</v>
      </c>
      <c r="H60" s="19">
        <v>400</v>
      </c>
      <c r="I60" s="19">
        <v>201812</v>
      </c>
    </row>
    <row r="61" s="3" customFormat="1" ht="21" customHeight="1" spans="1:9">
      <c r="A61" s="14">
        <v>59</v>
      </c>
      <c r="B61" s="43"/>
      <c r="C61" s="25"/>
      <c r="D61" s="25" t="s">
        <v>12</v>
      </c>
      <c r="E61" s="43" t="s">
        <v>99</v>
      </c>
      <c r="F61" s="43" t="s">
        <v>18</v>
      </c>
      <c r="G61" s="20">
        <v>23955</v>
      </c>
      <c r="H61" s="19">
        <v>400</v>
      </c>
      <c r="I61" s="19">
        <v>201812</v>
      </c>
    </row>
    <row r="62" s="3" customFormat="1" ht="21" customHeight="1" spans="1:9">
      <c r="A62" s="14">
        <v>60</v>
      </c>
      <c r="B62" s="51"/>
      <c r="C62" s="52"/>
      <c r="D62" s="25" t="s">
        <v>12</v>
      </c>
      <c r="E62" s="43" t="s">
        <v>100</v>
      </c>
      <c r="F62" s="43" t="s">
        <v>18</v>
      </c>
      <c r="G62" s="20">
        <v>26054</v>
      </c>
      <c r="H62" s="19">
        <v>400</v>
      </c>
      <c r="I62" s="19">
        <v>201812</v>
      </c>
    </row>
    <row r="63" s="3" customFormat="1" ht="21" customHeight="1" spans="1:9">
      <c r="A63" s="14">
        <v>61</v>
      </c>
      <c r="B63" s="43" t="s">
        <v>101</v>
      </c>
      <c r="C63" s="25">
        <v>3</v>
      </c>
      <c r="D63" s="25" t="s">
        <v>12</v>
      </c>
      <c r="E63" s="43" t="s">
        <v>102</v>
      </c>
      <c r="F63" s="43" t="s">
        <v>18</v>
      </c>
      <c r="G63" s="20">
        <v>30956</v>
      </c>
      <c r="H63" s="19">
        <v>400</v>
      </c>
      <c r="I63" s="19">
        <v>201812</v>
      </c>
    </row>
    <row r="64" s="3" customFormat="1" ht="21" customHeight="1" spans="1:9">
      <c r="A64" s="14">
        <v>62</v>
      </c>
      <c r="B64" s="43"/>
      <c r="C64" s="25"/>
      <c r="D64" s="25" t="s">
        <v>12</v>
      </c>
      <c r="E64" s="22" t="s">
        <v>103</v>
      </c>
      <c r="F64" s="43" t="s">
        <v>18</v>
      </c>
      <c r="G64" s="20">
        <v>26207</v>
      </c>
      <c r="H64" s="19">
        <v>400</v>
      </c>
      <c r="I64" s="19">
        <v>202005</v>
      </c>
    </row>
    <row r="65" s="3" customFormat="1" ht="21" customHeight="1" spans="1:9">
      <c r="A65" s="14">
        <v>63</v>
      </c>
      <c r="B65" s="43"/>
      <c r="C65" s="25"/>
      <c r="D65" s="25" t="s">
        <v>12</v>
      </c>
      <c r="E65" s="22" t="s">
        <v>104</v>
      </c>
      <c r="F65" s="43" t="s">
        <v>18</v>
      </c>
      <c r="G65" s="20">
        <v>29281</v>
      </c>
      <c r="H65" s="19">
        <v>400</v>
      </c>
      <c r="I65" s="19">
        <v>202005</v>
      </c>
    </row>
    <row r="66" s="3" customFormat="1" ht="21" customHeight="1" spans="1:9">
      <c r="A66" s="14">
        <v>64</v>
      </c>
      <c r="B66" s="43" t="s">
        <v>105</v>
      </c>
      <c r="C66" s="25">
        <v>1</v>
      </c>
      <c r="D66" s="25" t="s">
        <v>12</v>
      </c>
      <c r="E66" s="43" t="s">
        <v>106</v>
      </c>
      <c r="F66" s="43" t="s">
        <v>14</v>
      </c>
      <c r="G66" s="20">
        <v>27120</v>
      </c>
      <c r="H66" s="19">
        <v>400</v>
      </c>
      <c r="I66" s="19">
        <v>201812</v>
      </c>
    </row>
    <row r="67" s="3" customFormat="1" ht="21" customHeight="1" spans="1:9">
      <c r="A67" s="14">
        <v>65</v>
      </c>
      <c r="B67" s="43" t="s">
        <v>107</v>
      </c>
      <c r="C67" s="43">
        <v>3</v>
      </c>
      <c r="D67" s="43" t="s">
        <v>12</v>
      </c>
      <c r="E67" s="18" t="s">
        <v>108</v>
      </c>
      <c r="F67" s="18" t="s">
        <v>14</v>
      </c>
      <c r="G67" s="20">
        <v>26238</v>
      </c>
      <c r="H67" s="19">
        <v>400</v>
      </c>
      <c r="I67" s="19">
        <v>201909</v>
      </c>
    </row>
    <row r="68" s="3" customFormat="1" ht="21" customHeight="1" spans="1:9">
      <c r="A68" s="14">
        <v>66</v>
      </c>
      <c r="B68" s="43"/>
      <c r="C68" s="43"/>
      <c r="D68" s="43" t="s">
        <v>12</v>
      </c>
      <c r="E68" s="22" t="s">
        <v>109</v>
      </c>
      <c r="F68" s="18" t="s">
        <v>18</v>
      </c>
      <c r="G68" s="20">
        <v>23863</v>
      </c>
      <c r="H68" s="19">
        <v>400</v>
      </c>
      <c r="I68" s="19">
        <v>202005</v>
      </c>
    </row>
    <row r="69" s="3" customFormat="1" ht="21" customHeight="1" spans="1:9">
      <c r="A69" s="14">
        <v>67</v>
      </c>
      <c r="B69" s="43"/>
      <c r="C69" s="43"/>
      <c r="D69" s="43" t="s">
        <v>12</v>
      </c>
      <c r="E69" s="22" t="s">
        <v>110</v>
      </c>
      <c r="F69" s="18" t="s">
        <v>14</v>
      </c>
      <c r="G69" s="20">
        <v>35674</v>
      </c>
      <c r="H69" s="19">
        <v>400</v>
      </c>
      <c r="I69" s="19">
        <v>202005</v>
      </c>
    </row>
    <row r="70" s="3" customFormat="1" ht="21" customHeight="1" spans="1:9">
      <c r="A70" s="14">
        <v>68</v>
      </c>
      <c r="B70" s="43" t="s">
        <v>111</v>
      </c>
      <c r="C70" s="43">
        <v>2</v>
      </c>
      <c r="D70" s="43" t="s">
        <v>12</v>
      </c>
      <c r="E70" s="18" t="s">
        <v>112</v>
      </c>
      <c r="F70" s="18" t="s">
        <v>18</v>
      </c>
      <c r="G70" s="20">
        <v>26846</v>
      </c>
      <c r="H70" s="19">
        <v>400</v>
      </c>
      <c r="I70" s="19">
        <v>201909</v>
      </c>
    </row>
    <row r="71" s="3" customFormat="1" ht="21" customHeight="1" spans="1:9">
      <c r="A71" s="14">
        <v>69</v>
      </c>
      <c r="B71" s="43"/>
      <c r="C71" s="43"/>
      <c r="D71" s="43" t="s">
        <v>12</v>
      </c>
      <c r="E71" s="22" t="s">
        <v>113</v>
      </c>
      <c r="F71" s="18" t="s">
        <v>18</v>
      </c>
      <c r="G71" s="26" t="s">
        <v>114</v>
      </c>
      <c r="H71" s="19">
        <v>400</v>
      </c>
      <c r="I71" s="19">
        <v>202005</v>
      </c>
    </row>
    <row r="72" s="3" customFormat="1" ht="21" customHeight="1" spans="1:9">
      <c r="A72" s="14">
        <v>70</v>
      </c>
      <c r="B72" s="43" t="s">
        <v>115</v>
      </c>
      <c r="C72" s="43">
        <v>2</v>
      </c>
      <c r="D72" s="43" t="s">
        <v>12</v>
      </c>
      <c r="E72" s="18" t="s">
        <v>116</v>
      </c>
      <c r="F72" s="18" t="s">
        <v>18</v>
      </c>
      <c r="G72" s="20">
        <v>29556</v>
      </c>
      <c r="H72" s="19">
        <v>400</v>
      </c>
      <c r="I72" s="19">
        <v>201909</v>
      </c>
    </row>
    <row r="73" s="3" customFormat="1" ht="21" customHeight="1" spans="1:9">
      <c r="A73" s="14">
        <v>71</v>
      </c>
      <c r="B73" s="43"/>
      <c r="C73" s="43"/>
      <c r="D73" s="43" t="s">
        <v>12</v>
      </c>
      <c r="E73" s="22" t="s">
        <v>117</v>
      </c>
      <c r="F73" s="18" t="s">
        <v>18</v>
      </c>
      <c r="G73" s="20">
        <v>32203</v>
      </c>
      <c r="H73" s="19">
        <v>400</v>
      </c>
      <c r="I73" s="19">
        <v>202005</v>
      </c>
    </row>
    <row r="74" s="3" customFormat="1" ht="21" customHeight="1" spans="1:9">
      <c r="A74" s="14">
        <v>72</v>
      </c>
      <c r="B74" s="43" t="s">
        <v>118</v>
      </c>
      <c r="C74" s="43">
        <v>1</v>
      </c>
      <c r="D74" s="43" t="s">
        <v>12</v>
      </c>
      <c r="E74" s="18" t="s">
        <v>119</v>
      </c>
      <c r="F74" s="18" t="s">
        <v>18</v>
      </c>
      <c r="G74" s="20">
        <v>29190</v>
      </c>
      <c r="H74" s="19">
        <v>400</v>
      </c>
      <c r="I74" s="19">
        <v>202005</v>
      </c>
    </row>
    <row r="75" s="3" customFormat="1" ht="21" customHeight="1" spans="1:9">
      <c r="A75" s="14">
        <v>73</v>
      </c>
      <c r="B75" s="43" t="s">
        <v>120</v>
      </c>
      <c r="C75" s="43">
        <v>1</v>
      </c>
      <c r="D75" s="43" t="s">
        <v>12</v>
      </c>
      <c r="E75" s="18" t="s">
        <v>121</v>
      </c>
      <c r="F75" s="18" t="s">
        <v>18</v>
      </c>
      <c r="G75" s="20">
        <v>30011</v>
      </c>
      <c r="H75" s="19">
        <v>400</v>
      </c>
      <c r="I75" s="19">
        <v>201909</v>
      </c>
    </row>
    <row r="76" s="3" customFormat="1" ht="21" customHeight="1" spans="1:9">
      <c r="A76" s="14">
        <v>74</v>
      </c>
      <c r="B76" s="43" t="s">
        <v>122</v>
      </c>
      <c r="C76" s="43">
        <v>1</v>
      </c>
      <c r="D76" s="43" t="s">
        <v>12</v>
      </c>
      <c r="E76" s="18" t="s">
        <v>123</v>
      </c>
      <c r="F76" s="18" t="s">
        <v>18</v>
      </c>
      <c r="G76" s="20">
        <v>24167</v>
      </c>
      <c r="H76" s="19">
        <v>400</v>
      </c>
      <c r="I76" s="19">
        <v>202005</v>
      </c>
    </row>
    <row r="77" s="3" customFormat="1" ht="21" customHeight="1" spans="1:9">
      <c r="A77" s="14">
        <v>75</v>
      </c>
      <c r="B77" s="43" t="s">
        <v>124</v>
      </c>
      <c r="C77" s="43">
        <v>2</v>
      </c>
      <c r="D77" s="43" t="s">
        <v>12</v>
      </c>
      <c r="E77" s="18" t="s">
        <v>125</v>
      </c>
      <c r="F77" s="18" t="s">
        <v>18</v>
      </c>
      <c r="G77" s="20">
        <v>27426</v>
      </c>
      <c r="H77" s="19">
        <v>400</v>
      </c>
      <c r="I77" s="19">
        <v>201909</v>
      </c>
    </row>
    <row r="78" s="3" customFormat="1" ht="19.5" customHeight="1" spans="1:9">
      <c r="A78" s="14">
        <v>76</v>
      </c>
      <c r="B78" s="43"/>
      <c r="C78" s="43"/>
      <c r="D78" s="43" t="s">
        <v>12</v>
      </c>
      <c r="E78" s="22" t="s">
        <v>126</v>
      </c>
      <c r="F78" s="18" t="s">
        <v>18</v>
      </c>
      <c r="G78" s="20">
        <v>25993</v>
      </c>
      <c r="H78" s="19">
        <v>400</v>
      </c>
      <c r="I78" s="19">
        <v>202005</v>
      </c>
    </row>
    <row r="79" s="3" customFormat="1" ht="21" customHeight="1" spans="1:9">
      <c r="A79" s="14">
        <v>77</v>
      </c>
      <c r="B79" s="43" t="s">
        <v>127</v>
      </c>
      <c r="C79" s="43">
        <v>2</v>
      </c>
      <c r="D79" s="43" t="s">
        <v>12</v>
      </c>
      <c r="E79" s="18" t="s">
        <v>128</v>
      </c>
      <c r="F79" s="18" t="s">
        <v>18</v>
      </c>
      <c r="G79" s="20">
        <v>26451</v>
      </c>
      <c r="H79" s="19">
        <v>400</v>
      </c>
      <c r="I79" s="19">
        <v>201909</v>
      </c>
    </row>
    <row r="80" s="3" customFormat="1" ht="18.75" customHeight="1" spans="1:9">
      <c r="A80" s="14">
        <v>78</v>
      </c>
      <c r="B80" s="43"/>
      <c r="C80" s="43"/>
      <c r="D80" s="43" t="s">
        <v>12</v>
      </c>
      <c r="E80" s="22" t="s">
        <v>129</v>
      </c>
      <c r="F80" s="18" t="s">
        <v>18</v>
      </c>
      <c r="G80" s="20">
        <v>32082</v>
      </c>
      <c r="H80" s="19">
        <v>400</v>
      </c>
      <c r="I80" s="19">
        <v>202005</v>
      </c>
    </row>
    <row r="81" s="1" customFormat="1" ht="21" customHeight="1" spans="1:9">
      <c r="A81" s="14">
        <v>79</v>
      </c>
      <c r="B81" s="15" t="s">
        <v>130</v>
      </c>
      <c r="C81" s="11">
        <f>C82+C84+C86+C87+C88+C89+C91+C92+C94+C95+C97+C99+C102+C104+C105+C107+C110+C111+C112+C113++C115+C117</f>
        <v>36</v>
      </c>
      <c r="D81" s="16"/>
      <c r="E81" s="13"/>
      <c r="F81" s="13"/>
      <c r="G81" s="13"/>
      <c r="H81" s="13">
        <f>SUM(H82:H117)</f>
        <v>14400</v>
      </c>
      <c r="I81" s="13"/>
    </row>
    <row r="82" ht="21" customHeight="1" spans="1:9">
      <c r="A82" s="14">
        <v>80</v>
      </c>
      <c r="B82" s="43" t="s">
        <v>131</v>
      </c>
      <c r="C82" s="43">
        <v>2</v>
      </c>
      <c r="D82" s="43" t="s">
        <v>132</v>
      </c>
      <c r="E82" s="18" t="s">
        <v>133</v>
      </c>
      <c r="F82" s="17" t="s">
        <v>18</v>
      </c>
      <c r="G82" s="20">
        <v>23651</v>
      </c>
      <c r="H82" s="19">
        <v>400</v>
      </c>
      <c r="I82" s="19">
        <v>201909</v>
      </c>
    </row>
    <row r="83" ht="21" customHeight="1" spans="1:9">
      <c r="A83" s="14">
        <v>81</v>
      </c>
      <c r="B83" s="43"/>
      <c r="C83" s="43"/>
      <c r="D83" s="43" t="s">
        <v>132</v>
      </c>
      <c r="E83" s="22" t="s">
        <v>134</v>
      </c>
      <c r="F83" s="17" t="s">
        <v>18</v>
      </c>
      <c r="G83" s="20">
        <v>24869</v>
      </c>
      <c r="H83" s="19">
        <v>400</v>
      </c>
      <c r="I83" s="19">
        <v>202005</v>
      </c>
    </row>
    <row r="84" ht="21" customHeight="1" spans="1:9">
      <c r="A84" s="14">
        <v>82</v>
      </c>
      <c r="B84" s="43" t="s">
        <v>135</v>
      </c>
      <c r="C84" s="43">
        <v>2</v>
      </c>
      <c r="D84" s="43" t="s">
        <v>12</v>
      </c>
      <c r="E84" s="18" t="s">
        <v>136</v>
      </c>
      <c r="F84" s="17" t="s">
        <v>18</v>
      </c>
      <c r="G84" s="20">
        <v>24898</v>
      </c>
      <c r="H84" s="19">
        <v>400</v>
      </c>
      <c r="I84" s="19">
        <v>201909</v>
      </c>
    </row>
    <row r="85" ht="21" customHeight="1" spans="1:9">
      <c r="A85" s="14">
        <v>83</v>
      </c>
      <c r="B85" s="43"/>
      <c r="C85" s="43"/>
      <c r="D85" s="43" t="s">
        <v>12</v>
      </c>
      <c r="E85" s="22" t="s">
        <v>137</v>
      </c>
      <c r="F85" s="17" t="s">
        <v>14</v>
      </c>
      <c r="G85" s="20">
        <v>31929</v>
      </c>
      <c r="H85" s="19">
        <v>400</v>
      </c>
      <c r="I85" s="19">
        <v>202005</v>
      </c>
    </row>
    <row r="86" ht="21" customHeight="1" spans="1:9">
      <c r="A86" s="14">
        <v>84</v>
      </c>
      <c r="B86" s="43" t="s">
        <v>138</v>
      </c>
      <c r="C86" s="43">
        <v>1</v>
      </c>
      <c r="D86" s="43" t="s">
        <v>12</v>
      </c>
      <c r="E86" s="18" t="s">
        <v>139</v>
      </c>
      <c r="F86" s="17" t="s">
        <v>18</v>
      </c>
      <c r="G86" s="20">
        <v>23043</v>
      </c>
      <c r="H86" s="19">
        <v>400</v>
      </c>
      <c r="I86" s="19">
        <v>201909</v>
      </c>
    </row>
    <row r="87" ht="21" customHeight="1" spans="1:9">
      <c r="A87" s="14">
        <v>85</v>
      </c>
      <c r="B87" s="43" t="s">
        <v>140</v>
      </c>
      <c r="C87" s="43">
        <v>1</v>
      </c>
      <c r="D87" s="43" t="s">
        <v>132</v>
      </c>
      <c r="E87" s="18" t="s">
        <v>141</v>
      </c>
      <c r="F87" s="17" t="s">
        <v>18</v>
      </c>
      <c r="G87" s="20">
        <v>24381</v>
      </c>
      <c r="H87" s="19">
        <v>400</v>
      </c>
      <c r="I87" s="19">
        <v>201909</v>
      </c>
    </row>
    <row r="88" ht="21" customHeight="1" spans="1:9">
      <c r="A88" s="14">
        <v>86</v>
      </c>
      <c r="B88" s="43" t="s">
        <v>142</v>
      </c>
      <c r="C88" s="43">
        <v>1</v>
      </c>
      <c r="D88" s="43" t="s">
        <v>132</v>
      </c>
      <c r="E88" s="18" t="s">
        <v>143</v>
      </c>
      <c r="F88" s="17" t="s">
        <v>18</v>
      </c>
      <c r="G88" s="20">
        <v>22767</v>
      </c>
      <c r="H88" s="19">
        <v>400</v>
      </c>
      <c r="I88" s="19">
        <v>201909</v>
      </c>
    </row>
    <row r="89" ht="21" customHeight="1" spans="1:9">
      <c r="A89" s="14">
        <v>87</v>
      </c>
      <c r="B89" s="43" t="s">
        <v>144</v>
      </c>
      <c r="C89" s="43">
        <v>2</v>
      </c>
      <c r="D89" s="43" t="s">
        <v>12</v>
      </c>
      <c r="E89" s="18" t="s">
        <v>145</v>
      </c>
      <c r="F89" s="17" t="s">
        <v>18</v>
      </c>
      <c r="G89" s="20">
        <v>25689</v>
      </c>
      <c r="H89" s="19">
        <v>400</v>
      </c>
      <c r="I89" s="19">
        <v>201909</v>
      </c>
    </row>
    <row r="90" ht="21" customHeight="1" spans="1:9">
      <c r="A90" s="14">
        <v>88</v>
      </c>
      <c r="B90" s="43"/>
      <c r="C90" s="43"/>
      <c r="D90" s="43" t="s">
        <v>12</v>
      </c>
      <c r="E90" s="22" t="s">
        <v>146</v>
      </c>
      <c r="F90" s="17" t="s">
        <v>18</v>
      </c>
      <c r="G90" s="20">
        <v>26999</v>
      </c>
      <c r="H90" s="19">
        <v>400</v>
      </c>
      <c r="I90" s="19">
        <v>202005</v>
      </c>
    </row>
    <row r="91" ht="21" customHeight="1" spans="1:9">
      <c r="A91" s="14">
        <v>89</v>
      </c>
      <c r="B91" s="43" t="s">
        <v>147</v>
      </c>
      <c r="C91" s="43">
        <v>1</v>
      </c>
      <c r="D91" s="43" t="s">
        <v>12</v>
      </c>
      <c r="E91" s="18" t="s">
        <v>148</v>
      </c>
      <c r="F91" s="17" t="s">
        <v>18</v>
      </c>
      <c r="G91" s="20">
        <v>30560</v>
      </c>
      <c r="H91" s="19">
        <v>400</v>
      </c>
      <c r="I91" s="19">
        <v>201909</v>
      </c>
    </row>
    <row r="92" ht="21" customHeight="1" spans="1:9">
      <c r="A92" s="14">
        <v>90</v>
      </c>
      <c r="B92" s="43" t="s">
        <v>149</v>
      </c>
      <c r="C92" s="43">
        <v>2</v>
      </c>
      <c r="D92" s="43" t="s">
        <v>12</v>
      </c>
      <c r="E92" s="18" t="s">
        <v>150</v>
      </c>
      <c r="F92" s="17" t="s">
        <v>18</v>
      </c>
      <c r="G92" s="20">
        <v>26665</v>
      </c>
      <c r="H92" s="19">
        <v>400</v>
      </c>
      <c r="I92" s="19">
        <v>201909</v>
      </c>
    </row>
    <row r="93" ht="21" customHeight="1" spans="1:9">
      <c r="A93" s="14">
        <v>91</v>
      </c>
      <c r="B93" s="43"/>
      <c r="C93" s="43"/>
      <c r="D93" s="43" t="s">
        <v>12</v>
      </c>
      <c r="E93" s="22" t="s">
        <v>151</v>
      </c>
      <c r="F93" s="17" t="s">
        <v>14</v>
      </c>
      <c r="G93" s="20">
        <v>25508</v>
      </c>
      <c r="H93" s="19">
        <v>400</v>
      </c>
      <c r="I93" s="19">
        <v>202005</v>
      </c>
    </row>
    <row r="94" ht="21" customHeight="1" spans="1:9">
      <c r="A94" s="14">
        <v>92</v>
      </c>
      <c r="B94" s="43" t="s">
        <v>152</v>
      </c>
      <c r="C94" s="43">
        <v>1</v>
      </c>
      <c r="D94" s="43" t="s">
        <v>132</v>
      </c>
      <c r="E94" s="18" t="s">
        <v>153</v>
      </c>
      <c r="F94" s="17" t="s">
        <v>18</v>
      </c>
      <c r="G94" s="20">
        <v>22706</v>
      </c>
      <c r="H94" s="19">
        <v>400</v>
      </c>
      <c r="I94" s="19">
        <v>201909</v>
      </c>
    </row>
    <row r="95" ht="21" customHeight="1" spans="1:9">
      <c r="A95" s="14">
        <v>93</v>
      </c>
      <c r="B95" s="43" t="s">
        <v>154</v>
      </c>
      <c r="C95" s="43">
        <v>2</v>
      </c>
      <c r="D95" s="43" t="s">
        <v>132</v>
      </c>
      <c r="E95" s="18" t="s">
        <v>155</v>
      </c>
      <c r="F95" s="17" t="s">
        <v>18</v>
      </c>
      <c r="G95" s="20">
        <v>22920</v>
      </c>
      <c r="H95" s="19">
        <v>400</v>
      </c>
      <c r="I95" s="19">
        <v>201909</v>
      </c>
    </row>
    <row r="96" ht="21" customHeight="1" spans="1:9">
      <c r="A96" s="14">
        <v>94</v>
      </c>
      <c r="B96" s="43"/>
      <c r="C96" s="43"/>
      <c r="D96" s="43" t="s">
        <v>132</v>
      </c>
      <c r="E96" s="22" t="s">
        <v>156</v>
      </c>
      <c r="F96" s="17" t="s">
        <v>18</v>
      </c>
      <c r="G96" s="20">
        <v>33025</v>
      </c>
      <c r="H96" s="19">
        <v>400</v>
      </c>
      <c r="I96" s="19">
        <v>202005</v>
      </c>
    </row>
    <row r="97" ht="21" customHeight="1" spans="1:9">
      <c r="A97" s="14">
        <v>95</v>
      </c>
      <c r="B97" s="43" t="s">
        <v>157</v>
      </c>
      <c r="C97" s="43">
        <v>2</v>
      </c>
      <c r="D97" s="43" t="s">
        <v>12</v>
      </c>
      <c r="E97" s="18" t="s">
        <v>158</v>
      </c>
      <c r="F97" s="17" t="s">
        <v>14</v>
      </c>
      <c r="G97" s="20">
        <v>31533</v>
      </c>
      <c r="H97" s="19">
        <v>400</v>
      </c>
      <c r="I97" s="19">
        <v>201909</v>
      </c>
    </row>
    <row r="98" ht="21" customHeight="1" spans="1:9">
      <c r="A98" s="14">
        <v>96</v>
      </c>
      <c r="B98" s="43"/>
      <c r="C98" s="43"/>
      <c r="D98" s="43" t="s">
        <v>12</v>
      </c>
      <c r="E98" s="22" t="s">
        <v>159</v>
      </c>
      <c r="F98" s="17" t="s">
        <v>18</v>
      </c>
      <c r="G98" s="20">
        <v>29860</v>
      </c>
      <c r="H98" s="19">
        <v>400</v>
      </c>
      <c r="I98" s="19">
        <v>202005</v>
      </c>
    </row>
    <row r="99" ht="21" customHeight="1" spans="1:9">
      <c r="A99" s="14">
        <v>97</v>
      </c>
      <c r="B99" s="48" t="s">
        <v>160</v>
      </c>
      <c r="C99" s="48">
        <v>3</v>
      </c>
      <c r="D99" s="43" t="s">
        <v>132</v>
      </c>
      <c r="E99" s="53" t="s">
        <v>161</v>
      </c>
      <c r="F99" s="17" t="s">
        <v>18</v>
      </c>
      <c r="G99" s="26">
        <v>1970.02</v>
      </c>
      <c r="H99" s="19">
        <v>400</v>
      </c>
      <c r="I99" s="19">
        <v>202005</v>
      </c>
    </row>
    <row r="100" ht="21" customHeight="1" spans="1:9">
      <c r="A100" s="14">
        <v>98</v>
      </c>
      <c r="B100" s="50"/>
      <c r="C100" s="50"/>
      <c r="D100" s="43" t="s">
        <v>132</v>
      </c>
      <c r="E100" s="53" t="s">
        <v>162</v>
      </c>
      <c r="F100" s="17" t="s">
        <v>18</v>
      </c>
      <c r="G100" s="26">
        <v>1974.02</v>
      </c>
      <c r="H100" s="19">
        <v>400</v>
      </c>
      <c r="I100" s="19">
        <v>202005</v>
      </c>
    </row>
    <row r="101" ht="21" customHeight="1" spans="1:9">
      <c r="A101" s="14">
        <v>99</v>
      </c>
      <c r="B101" s="49"/>
      <c r="C101" s="49"/>
      <c r="D101" s="43" t="s">
        <v>132</v>
      </c>
      <c r="E101" s="18" t="s">
        <v>163</v>
      </c>
      <c r="F101" s="17" t="s">
        <v>18</v>
      </c>
      <c r="G101" s="20">
        <v>23102</v>
      </c>
      <c r="H101" s="19">
        <v>400</v>
      </c>
      <c r="I101" s="19">
        <v>201909</v>
      </c>
    </row>
    <row r="102" ht="21" customHeight="1" spans="1:9">
      <c r="A102" s="14">
        <v>100</v>
      </c>
      <c r="B102" s="43" t="s">
        <v>164</v>
      </c>
      <c r="C102" s="43">
        <v>2</v>
      </c>
      <c r="D102" s="43" t="s">
        <v>12</v>
      </c>
      <c r="E102" s="18" t="s">
        <v>165</v>
      </c>
      <c r="F102" s="17" t="s">
        <v>18</v>
      </c>
      <c r="G102" s="20">
        <v>23346</v>
      </c>
      <c r="H102" s="19">
        <v>400</v>
      </c>
      <c r="I102" s="19">
        <v>201909</v>
      </c>
    </row>
    <row r="103" ht="21" customHeight="1" spans="1:9">
      <c r="A103" s="14">
        <v>101</v>
      </c>
      <c r="B103" s="43"/>
      <c r="C103" s="43"/>
      <c r="D103" s="43" t="s">
        <v>12</v>
      </c>
      <c r="E103" s="22" t="s">
        <v>166</v>
      </c>
      <c r="F103" s="17" t="s">
        <v>18</v>
      </c>
      <c r="G103" s="20">
        <v>27089</v>
      </c>
      <c r="H103" s="19">
        <v>400</v>
      </c>
      <c r="I103" s="19">
        <v>202005</v>
      </c>
    </row>
    <row r="104" ht="21" customHeight="1" spans="1:9">
      <c r="A104" s="14">
        <v>102</v>
      </c>
      <c r="B104" s="43" t="s">
        <v>167</v>
      </c>
      <c r="C104" s="43">
        <v>1</v>
      </c>
      <c r="D104" s="43" t="s">
        <v>12</v>
      </c>
      <c r="E104" s="18" t="s">
        <v>168</v>
      </c>
      <c r="F104" s="17" t="s">
        <v>14</v>
      </c>
      <c r="G104" s="20">
        <v>31929</v>
      </c>
      <c r="H104" s="19">
        <v>400</v>
      </c>
      <c r="I104" s="19">
        <v>201909</v>
      </c>
    </row>
    <row r="105" ht="21" customHeight="1" spans="1:9">
      <c r="A105" s="14">
        <v>103</v>
      </c>
      <c r="B105" s="43" t="s">
        <v>169</v>
      </c>
      <c r="C105" s="43">
        <v>2</v>
      </c>
      <c r="D105" s="43" t="s">
        <v>132</v>
      </c>
      <c r="E105" s="18" t="s">
        <v>170</v>
      </c>
      <c r="F105" s="17" t="s">
        <v>18</v>
      </c>
      <c r="G105" s="20">
        <v>25812</v>
      </c>
      <c r="H105" s="19">
        <v>400</v>
      </c>
      <c r="I105" s="19">
        <v>201909</v>
      </c>
    </row>
    <row r="106" ht="21" customHeight="1" spans="1:9">
      <c r="A106" s="14">
        <v>104</v>
      </c>
      <c r="B106" s="43"/>
      <c r="C106" s="43"/>
      <c r="D106" s="43" t="s">
        <v>132</v>
      </c>
      <c r="E106" s="22" t="s">
        <v>171</v>
      </c>
      <c r="F106" s="17" t="s">
        <v>18</v>
      </c>
      <c r="G106" s="20">
        <v>26085</v>
      </c>
      <c r="H106" s="19">
        <v>400</v>
      </c>
      <c r="I106" s="19">
        <v>202005</v>
      </c>
    </row>
    <row r="107" ht="21" customHeight="1" spans="1:9">
      <c r="A107" s="14">
        <v>105</v>
      </c>
      <c r="B107" s="43" t="s">
        <v>172</v>
      </c>
      <c r="C107" s="43">
        <v>3</v>
      </c>
      <c r="D107" s="43" t="s">
        <v>12</v>
      </c>
      <c r="E107" s="18" t="s">
        <v>173</v>
      </c>
      <c r="F107" s="17" t="s">
        <v>18</v>
      </c>
      <c r="G107" s="20">
        <v>34029</v>
      </c>
      <c r="H107" s="19">
        <v>400</v>
      </c>
      <c r="I107" s="19">
        <v>201909</v>
      </c>
    </row>
    <row r="108" ht="21" customHeight="1" spans="1:9">
      <c r="A108" s="14">
        <v>106</v>
      </c>
      <c r="B108" s="43"/>
      <c r="C108" s="43"/>
      <c r="D108" s="18" t="s">
        <v>12</v>
      </c>
      <c r="E108" s="18" t="s">
        <v>174</v>
      </c>
      <c r="F108" s="18" t="s">
        <v>18</v>
      </c>
      <c r="G108" s="20">
        <v>25204</v>
      </c>
      <c r="H108" s="19">
        <v>400</v>
      </c>
      <c r="I108" s="19">
        <v>201910</v>
      </c>
    </row>
    <row r="109" ht="21" customHeight="1" spans="1:9">
      <c r="A109" s="14">
        <v>107</v>
      </c>
      <c r="B109" s="43"/>
      <c r="C109" s="43"/>
      <c r="D109" s="18" t="s">
        <v>12</v>
      </c>
      <c r="E109" s="22" t="s">
        <v>175</v>
      </c>
      <c r="F109" s="18" t="s">
        <v>18</v>
      </c>
      <c r="G109" s="20">
        <v>32752</v>
      </c>
      <c r="H109" s="19">
        <v>400</v>
      </c>
      <c r="I109" s="19">
        <v>202005</v>
      </c>
    </row>
    <row r="110" ht="21" customHeight="1" spans="1:9">
      <c r="A110" s="14">
        <v>108</v>
      </c>
      <c r="B110" s="43" t="s">
        <v>176</v>
      </c>
      <c r="C110" s="43">
        <v>1</v>
      </c>
      <c r="D110" s="43" t="s">
        <v>12</v>
      </c>
      <c r="E110" s="18" t="s">
        <v>177</v>
      </c>
      <c r="F110" s="17" t="s">
        <v>14</v>
      </c>
      <c r="G110" s="20">
        <v>31107</v>
      </c>
      <c r="H110" s="19">
        <v>400</v>
      </c>
      <c r="I110" s="19">
        <v>201909</v>
      </c>
    </row>
    <row r="111" ht="21" customHeight="1" spans="1:9">
      <c r="A111" s="14">
        <v>109</v>
      </c>
      <c r="B111" s="43" t="s">
        <v>178</v>
      </c>
      <c r="C111" s="43">
        <v>1</v>
      </c>
      <c r="D111" s="43" t="s">
        <v>12</v>
      </c>
      <c r="E111" s="18" t="s">
        <v>179</v>
      </c>
      <c r="F111" s="17" t="s">
        <v>14</v>
      </c>
      <c r="G111" s="20">
        <v>26330</v>
      </c>
      <c r="H111" s="19">
        <v>400</v>
      </c>
      <c r="I111" s="19">
        <v>201909</v>
      </c>
    </row>
    <row r="112" ht="21" customHeight="1" spans="1:9">
      <c r="A112" s="14">
        <v>110</v>
      </c>
      <c r="B112" s="43" t="s">
        <v>180</v>
      </c>
      <c r="C112" s="43">
        <v>1</v>
      </c>
      <c r="D112" s="43" t="s">
        <v>132</v>
      </c>
      <c r="E112" s="18" t="s">
        <v>181</v>
      </c>
      <c r="F112" s="17" t="s">
        <v>18</v>
      </c>
      <c r="G112" s="20">
        <v>25538</v>
      </c>
      <c r="H112" s="19">
        <v>400</v>
      </c>
      <c r="I112" s="19">
        <v>201909</v>
      </c>
    </row>
    <row r="113" ht="21" customHeight="1" spans="1:9">
      <c r="A113" s="14">
        <v>111</v>
      </c>
      <c r="B113" s="43" t="s">
        <v>182</v>
      </c>
      <c r="C113" s="43">
        <v>2</v>
      </c>
      <c r="D113" s="43" t="s">
        <v>12</v>
      </c>
      <c r="E113" s="18" t="s">
        <v>183</v>
      </c>
      <c r="F113" s="17" t="s">
        <v>18</v>
      </c>
      <c r="G113" s="20">
        <v>22951</v>
      </c>
      <c r="H113" s="19">
        <v>400</v>
      </c>
      <c r="I113" s="19">
        <v>201909</v>
      </c>
    </row>
    <row r="114" ht="21" customHeight="1" spans="1:9">
      <c r="A114" s="14">
        <v>112</v>
      </c>
      <c r="B114" s="43"/>
      <c r="C114" s="43"/>
      <c r="D114" s="43" t="s">
        <v>12</v>
      </c>
      <c r="E114" s="22" t="s">
        <v>184</v>
      </c>
      <c r="F114" s="17" t="s">
        <v>18</v>
      </c>
      <c r="G114" s="20">
        <v>31017</v>
      </c>
      <c r="H114" s="19">
        <v>400</v>
      </c>
      <c r="I114" s="19">
        <v>202005</v>
      </c>
    </row>
    <row r="115" ht="21" customHeight="1" spans="1:9">
      <c r="A115" s="14">
        <v>113</v>
      </c>
      <c r="B115" s="43" t="s">
        <v>185</v>
      </c>
      <c r="C115" s="43">
        <v>2</v>
      </c>
      <c r="D115" s="43" t="s">
        <v>12</v>
      </c>
      <c r="E115" s="18" t="s">
        <v>186</v>
      </c>
      <c r="F115" s="17" t="s">
        <v>18</v>
      </c>
      <c r="G115" s="20">
        <v>24198</v>
      </c>
      <c r="H115" s="19">
        <v>400</v>
      </c>
      <c r="I115" s="19">
        <v>201909</v>
      </c>
    </row>
    <row r="116" ht="21" customHeight="1" spans="1:9">
      <c r="A116" s="14">
        <v>114</v>
      </c>
      <c r="B116" s="43"/>
      <c r="C116" s="43"/>
      <c r="D116" s="43" t="s">
        <v>12</v>
      </c>
      <c r="E116" s="22" t="s">
        <v>187</v>
      </c>
      <c r="F116" s="17" t="s">
        <v>18</v>
      </c>
      <c r="G116" s="20">
        <v>26177</v>
      </c>
      <c r="H116" s="19">
        <v>400</v>
      </c>
      <c r="I116" s="19">
        <v>202005</v>
      </c>
    </row>
    <row r="117" ht="21" customHeight="1" spans="1:9">
      <c r="A117" s="14">
        <v>115</v>
      </c>
      <c r="B117" s="43" t="s">
        <v>188</v>
      </c>
      <c r="C117" s="43">
        <v>1</v>
      </c>
      <c r="D117" s="43" t="s">
        <v>12</v>
      </c>
      <c r="E117" s="18" t="s">
        <v>189</v>
      </c>
      <c r="F117" s="17" t="s">
        <v>18</v>
      </c>
      <c r="G117" s="20">
        <v>25477</v>
      </c>
      <c r="H117" s="19">
        <v>400</v>
      </c>
      <c r="I117" s="19">
        <v>201909</v>
      </c>
    </row>
    <row r="118" s="1" customFormat="1" ht="21" customHeight="1" spans="1:9">
      <c r="A118" s="14">
        <v>116</v>
      </c>
      <c r="B118" s="15" t="s">
        <v>190</v>
      </c>
      <c r="C118" s="11">
        <f>C119+C121+C123+C125+C126+C128+C130+C132+C133+C135+C137+C138+C139+C141+C143+C145+C146</f>
        <v>28</v>
      </c>
      <c r="D118" s="16"/>
      <c r="E118" s="13"/>
      <c r="F118" s="13"/>
      <c r="G118" s="13"/>
      <c r="H118" s="54">
        <f>SUM(H119:H146)</f>
        <v>11200</v>
      </c>
      <c r="I118" s="13"/>
    </row>
    <row r="119" s="3" customFormat="1" ht="21" customHeight="1" spans="1:9">
      <c r="A119" s="14">
        <v>117</v>
      </c>
      <c r="B119" s="43" t="s">
        <v>191</v>
      </c>
      <c r="C119" s="43">
        <v>2</v>
      </c>
      <c r="D119" s="43" t="s">
        <v>12</v>
      </c>
      <c r="E119" s="18" t="s">
        <v>192</v>
      </c>
      <c r="F119" s="18" t="s">
        <v>14</v>
      </c>
      <c r="G119" s="20">
        <v>25600</v>
      </c>
      <c r="H119" s="55">
        <v>400</v>
      </c>
      <c r="I119" s="19">
        <v>201909</v>
      </c>
    </row>
    <row r="120" s="3" customFormat="1" ht="21" customHeight="1" spans="1:9">
      <c r="A120" s="14">
        <v>118</v>
      </c>
      <c r="B120" s="43"/>
      <c r="C120" s="43"/>
      <c r="D120" s="43" t="s">
        <v>12</v>
      </c>
      <c r="E120" s="25" t="s">
        <v>193</v>
      </c>
      <c r="F120" s="18" t="s">
        <v>14</v>
      </c>
      <c r="G120" s="20">
        <v>25628</v>
      </c>
      <c r="H120" s="55">
        <v>400</v>
      </c>
      <c r="I120" s="19">
        <v>202005</v>
      </c>
    </row>
    <row r="121" s="3" customFormat="1" ht="21" customHeight="1" spans="1:9">
      <c r="A121" s="14">
        <v>119</v>
      </c>
      <c r="B121" s="43" t="s">
        <v>194</v>
      </c>
      <c r="C121" s="43">
        <v>2</v>
      </c>
      <c r="D121" s="43" t="s">
        <v>12</v>
      </c>
      <c r="E121" s="18" t="s">
        <v>195</v>
      </c>
      <c r="F121" s="18" t="s">
        <v>18</v>
      </c>
      <c r="G121" s="20">
        <v>26451</v>
      </c>
      <c r="H121" s="55">
        <v>400</v>
      </c>
      <c r="I121" s="19">
        <v>201909</v>
      </c>
    </row>
    <row r="122" s="3" customFormat="1" ht="21" customHeight="1" spans="1:9">
      <c r="A122" s="14">
        <v>120</v>
      </c>
      <c r="B122" s="56"/>
      <c r="C122" s="56"/>
      <c r="D122" s="43" t="s">
        <v>12</v>
      </c>
      <c r="E122" s="25" t="s">
        <v>196</v>
      </c>
      <c r="F122" s="18" t="s">
        <v>18</v>
      </c>
      <c r="G122" s="20">
        <v>22951</v>
      </c>
      <c r="H122" s="55">
        <v>400</v>
      </c>
      <c r="I122" s="19">
        <v>202005</v>
      </c>
    </row>
    <row r="123" s="3" customFormat="1" ht="24.95" customHeight="1" spans="1:9">
      <c r="A123" s="14">
        <v>121</v>
      </c>
      <c r="B123" s="48" t="s">
        <v>197</v>
      </c>
      <c r="C123" s="48">
        <v>2</v>
      </c>
      <c r="D123" s="43" t="s">
        <v>12</v>
      </c>
      <c r="E123" s="18" t="s">
        <v>198</v>
      </c>
      <c r="F123" s="18" t="s">
        <v>14</v>
      </c>
      <c r="G123" s="20">
        <v>26573</v>
      </c>
      <c r="H123" s="55">
        <v>400</v>
      </c>
      <c r="I123" s="19">
        <v>201909</v>
      </c>
    </row>
    <row r="124" s="6" customFormat="1" ht="21" customHeight="1" spans="1:9">
      <c r="A124" s="14">
        <v>122</v>
      </c>
      <c r="B124" s="49"/>
      <c r="C124" s="49"/>
      <c r="D124" s="43" t="s">
        <v>12</v>
      </c>
      <c r="E124" s="18" t="s">
        <v>199</v>
      </c>
      <c r="F124" s="18" t="s">
        <v>18</v>
      </c>
      <c r="G124" s="26">
        <v>1969.09</v>
      </c>
      <c r="H124" s="55">
        <v>400</v>
      </c>
      <c r="I124" s="19">
        <v>202102</v>
      </c>
    </row>
    <row r="125" s="2" customFormat="1" ht="24.95" customHeight="1" spans="1:9">
      <c r="A125" s="14">
        <v>123</v>
      </c>
      <c r="B125" s="43" t="s">
        <v>200</v>
      </c>
      <c r="C125" s="43">
        <v>1</v>
      </c>
      <c r="D125" s="43" t="s">
        <v>12</v>
      </c>
      <c r="E125" s="18" t="s">
        <v>201</v>
      </c>
      <c r="F125" s="18" t="s">
        <v>18</v>
      </c>
      <c r="G125" s="20">
        <v>35096</v>
      </c>
      <c r="H125" s="55">
        <v>400</v>
      </c>
      <c r="I125" s="19">
        <v>201909</v>
      </c>
    </row>
    <row r="126" s="3" customFormat="1" ht="24.95" customHeight="1" spans="1:9">
      <c r="A126" s="14">
        <v>124</v>
      </c>
      <c r="B126" s="43" t="s">
        <v>202</v>
      </c>
      <c r="C126" s="43">
        <v>2</v>
      </c>
      <c r="D126" s="43" t="s">
        <v>12</v>
      </c>
      <c r="E126" s="18" t="s">
        <v>203</v>
      </c>
      <c r="F126" s="18" t="s">
        <v>14</v>
      </c>
      <c r="G126" s="20">
        <v>26177</v>
      </c>
      <c r="H126" s="55">
        <v>400</v>
      </c>
      <c r="I126" s="19">
        <v>201909</v>
      </c>
    </row>
    <row r="127" s="3" customFormat="1" ht="21" customHeight="1" spans="1:9">
      <c r="A127" s="14">
        <v>125</v>
      </c>
      <c r="B127" s="43"/>
      <c r="C127" s="43"/>
      <c r="D127" s="43" t="s">
        <v>12</v>
      </c>
      <c r="E127" s="25" t="s">
        <v>204</v>
      </c>
      <c r="F127" s="18" t="s">
        <v>18</v>
      </c>
      <c r="G127" s="20">
        <v>26330</v>
      </c>
      <c r="H127" s="55">
        <v>400</v>
      </c>
      <c r="I127" s="19">
        <v>202005</v>
      </c>
    </row>
    <row r="128" s="3" customFormat="1" ht="21" customHeight="1" spans="1:9">
      <c r="A128" s="14">
        <v>126</v>
      </c>
      <c r="B128" s="43" t="s">
        <v>205</v>
      </c>
      <c r="C128" s="43">
        <v>2</v>
      </c>
      <c r="D128" s="43" t="s">
        <v>206</v>
      </c>
      <c r="E128" s="18" t="s">
        <v>207</v>
      </c>
      <c r="F128" s="18" t="s">
        <v>18</v>
      </c>
      <c r="G128" s="20">
        <v>25538</v>
      </c>
      <c r="H128" s="55">
        <v>400</v>
      </c>
      <c r="I128" s="19">
        <v>201909</v>
      </c>
    </row>
    <row r="129" s="3" customFormat="1" ht="21" customHeight="1" spans="1:9">
      <c r="A129" s="14">
        <v>127</v>
      </c>
      <c r="B129" s="43"/>
      <c r="C129" s="43"/>
      <c r="D129" s="43" t="s">
        <v>206</v>
      </c>
      <c r="E129" s="25" t="s">
        <v>208</v>
      </c>
      <c r="F129" s="18" t="s">
        <v>18</v>
      </c>
      <c r="G129" s="20">
        <v>23285</v>
      </c>
      <c r="H129" s="55">
        <v>400</v>
      </c>
      <c r="I129" s="19">
        <v>202005</v>
      </c>
    </row>
    <row r="130" s="3" customFormat="1" ht="21" customHeight="1" spans="1:9">
      <c r="A130" s="14">
        <v>128</v>
      </c>
      <c r="B130" s="43" t="s">
        <v>209</v>
      </c>
      <c r="C130" s="43">
        <v>2</v>
      </c>
      <c r="D130" s="43" t="s">
        <v>12</v>
      </c>
      <c r="E130" s="18" t="s">
        <v>210</v>
      </c>
      <c r="F130" s="18" t="s">
        <v>18</v>
      </c>
      <c r="G130" s="20">
        <v>24929</v>
      </c>
      <c r="H130" s="55">
        <v>400</v>
      </c>
      <c r="I130" s="19">
        <v>201909</v>
      </c>
    </row>
    <row r="131" s="3" customFormat="1" ht="21" customHeight="1" spans="1:9">
      <c r="A131" s="14">
        <v>129</v>
      </c>
      <c r="B131" s="43"/>
      <c r="C131" s="43"/>
      <c r="D131" s="43" t="s">
        <v>12</v>
      </c>
      <c r="E131" s="25" t="s">
        <v>211</v>
      </c>
      <c r="F131" s="18" t="s">
        <v>18</v>
      </c>
      <c r="G131" s="20">
        <v>31107</v>
      </c>
      <c r="H131" s="55">
        <v>400</v>
      </c>
      <c r="I131" s="19">
        <v>202005</v>
      </c>
    </row>
    <row r="132" s="3" customFormat="1" ht="21" customHeight="1" spans="1:9">
      <c r="A132" s="14">
        <v>130</v>
      </c>
      <c r="B132" s="43" t="s">
        <v>212</v>
      </c>
      <c r="C132" s="43">
        <v>1</v>
      </c>
      <c r="D132" s="43" t="s">
        <v>12</v>
      </c>
      <c r="E132" s="18" t="s">
        <v>213</v>
      </c>
      <c r="F132" s="18" t="s">
        <v>14</v>
      </c>
      <c r="G132" s="20">
        <v>23163</v>
      </c>
      <c r="H132" s="55">
        <v>400</v>
      </c>
      <c r="I132" s="19">
        <v>201909</v>
      </c>
    </row>
    <row r="133" s="3" customFormat="1" ht="21" customHeight="1" spans="1:9">
      <c r="A133" s="14">
        <v>131</v>
      </c>
      <c r="B133" s="43" t="s">
        <v>214</v>
      </c>
      <c r="C133" s="43">
        <v>2</v>
      </c>
      <c r="D133" s="43" t="s">
        <v>12</v>
      </c>
      <c r="E133" s="18" t="s">
        <v>215</v>
      </c>
      <c r="F133" s="18" t="s">
        <v>14</v>
      </c>
      <c r="G133" s="20">
        <v>25082</v>
      </c>
      <c r="H133" s="55">
        <v>400</v>
      </c>
      <c r="I133" s="19">
        <v>201909</v>
      </c>
    </row>
    <row r="134" s="3" customFormat="1" ht="21" customHeight="1" spans="1:9">
      <c r="A134" s="14">
        <v>132</v>
      </c>
      <c r="B134" s="43"/>
      <c r="C134" s="43"/>
      <c r="D134" s="43" t="s">
        <v>12</v>
      </c>
      <c r="E134" s="18" t="s">
        <v>216</v>
      </c>
      <c r="F134" s="18" t="s">
        <v>14</v>
      </c>
      <c r="G134" s="20">
        <v>24016</v>
      </c>
      <c r="H134" s="55">
        <v>400</v>
      </c>
      <c r="I134" s="19">
        <v>202005</v>
      </c>
    </row>
    <row r="135" s="2" customFormat="1" ht="21" customHeight="1" spans="1:9">
      <c r="A135" s="14">
        <v>133</v>
      </c>
      <c r="B135" s="43" t="s">
        <v>217</v>
      </c>
      <c r="C135" s="43">
        <v>2</v>
      </c>
      <c r="D135" s="43" t="s">
        <v>12</v>
      </c>
      <c r="E135" s="18" t="s">
        <v>218</v>
      </c>
      <c r="F135" s="18" t="s">
        <v>18</v>
      </c>
      <c r="G135" s="20">
        <v>23102</v>
      </c>
      <c r="H135" s="55">
        <v>400</v>
      </c>
      <c r="I135" s="19">
        <v>201909</v>
      </c>
    </row>
    <row r="136" s="3" customFormat="1" ht="21" customHeight="1" spans="1:9">
      <c r="A136" s="14">
        <v>134</v>
      </c>
      <c r="B136" s="43"/>
      <c r="C136" s="43"/>
      <c r="D136" s="43" t="s">
        <v>12</v>
      </c>
      <c r="E136" s="25" t="s">
        <v>219</v>
      </c>
      <c r="F136" s="18" t="s">
        <v>18</v>
      </c>
      <c r="G136" s="20">
        <v>29495</v>
      </c>
      <c r="H136" s="55">
        <v>400</v>
      </c>
      <c r="I136" s="19">
        <v>202005</v>
      </c>
    </row>
    <row r="137" s="3" customFormat="1" ht="21" customHeight="1" spans="1:9">
      <c r="A137" s="14">
        <v>135</v>
      </c>
      <c r="B137" s="43" t="s">
        <v>220</v>
      </c>
      <c r="C137" s="43">
        <v>1</v>
      </c>
      <c r="D137" s="43" t="s">
        <v>12</v>
      </c>
      <c r="E137" s="18" t="s">
        <v>221</v>
      </c>
      <c r="F137" s="18" t="s">
        <v>18</v>
      </c>
      <c r="G137" s="20">
        <v>23043</v>
      </c>
      <c r="H137" s="55">
        <v>400</v>
      </c>
      <c r="I137" s="19">
        <v>201909</v>
      </c>
    </row>
    <row r="138" s="3" customFormat="1" ht="21" customHeight="1" spans="1:9">
      <c r="A138" s="14">
        <v>136</v>
      </c>
      <c r="B138" s="43" t="s">
        <v>222</v>
      </c>
      <c r="C138" s="43">
        <v>1</v>
      </c>
      <c r="D138" s="43" t="s">
        <v>12</v>
      </c>
      <c r="E138" s="18" t="s">
        <v>223</v>
      </c>
      <c r="F138" s="18" t="s">
        <v>18</v>
      </c>
      <c r="G138" s="20">
        <v>26330</v>
      </c>
      <c r="H138" s="55">
        <v>400</v>
      </c>
      <c r="I138" s="19">
        <v>201909</v>
      </c>
    </row>
    <row r="139" s="3" customFormat="1" ht="21" customHeight="1" spans="1:9">
      <c r="A139" s="14">
        <v>137</v>
      </c>
      <c r="B139" s="43" t="s">
        <v>224</v>
      </c>
      <c r="C139" s="43">
        <v>2</v>
      </c>
      <c r="D139" s="43" t="s">
        <v>12</v>
      </c>
      <c r="E139" s="18" t="s">
        <v>225</v>
      </c>
      <c r="F139" s="18" t="s">
        <v>14</v>
      </c>
      <c r="G139" s="20">
        <v>25781</v>
      </c>
      <c r="H139" s="55">
        <v>400</v>
      </c>
      <c r="I139" s="19">
        <v>201909</v>
      </c>
    </row>
    <row r="140" s="3" customFormat="1" ht="21" customHeight="1" spans="1:9">
      <c r="A140" s="14">
        <v>138</v>
      </c>
      <c r="B140" s="43"/>
      <c r="C140" s="43"/>
      <c r="D140" s="43" t="s">
        <v>226</v>
      </c>
      <c r="E140" s="25" t="s">
        <v>227</v>
      </c>
      <c r="F140" s="18" t="s">
        <v>18</v>
      </c>
      <c r="G140" s="20">
        <v>23651</v>
      </c>
      <c r="H140" s="55">
        <v>400</v>
      </c>
      <c r="I140" s="19">
        <v>202005</v>
      </c>
    </row>
    <row r="141" s="3" customFormat="1" ht="21" customHeight="1" spans="1:9">
      <c r="A141" s="14">
        <v>139</v>
      </c>
      <c r="B141" s="43" t="s">
        <v>228</v>
      </c>
      <c r="C141" s="43">
        <v>2</v>
      </c>
      <c r="D141" s="43" t="s">
        <v>12</v>
      </c>
      <c r="E141" s="18" t="s">
        <v>229</v>
      </c>
      <c r="F141" s="18" t="s">
        <v>18</v>
      </c>
      <c r="G141" s="20">
        <v>30651</v>
      </c>
      <c r="H141" s="55">
        <v>400</v>
      </c>
      <c r="I141" s="19">
        <v>201909</v>
      </c>
    </row>
    <row r="142" s="3" customFormat="1" ht="21" customHeight="1" spans="1:9">
      <c r="A142" s="14">
        <v>140</v>
      </c>
      <c r="B142" s="43"/>
      <c r="C142" s="43"/>
      <c r="D142" s="43" t="s">
        <v>12</v>
      </c>
      <c r="E142" s="25" t="s">
        <v>230</v>
      </c>
      <c r="F142" s="18" t="s">
        <v>18</v>
      </c>
      <c r="G142" s="20">
        <v>27760</v>
      </c>
      <c r="H142" s="55">
        <v>400</v>
      </c>
      <c r="I142" s="19">
        <v>202005</v>
      </c>
    </row>
    <row r="143" s="3" customFormat="1" ht="21" customHeight="1" spans="1:9">
      <c r="A143" s="14">
        <v>141</v>
      </c>
      <c r="B143" s="43" t="s">
        <v>231</v>
      </c>
      <c r="C143" s="43">
        <v>2</v>
      </c>
      <c r="D143" s="43" t="s">
        <v>232</v>
      </c>
      <c r="E143" s="18" t="s">
        <v>233</v>
      </c>
      <c r="F143" s="18" t="s">
        <v>18</v>
      </c>
      <c r="G143" s="20">
        <v>28672</v>
      </c>
      <c r="H143" s="55">
        <v>400</v>
      </c>
      <c r="I143" s="19">
        <v>201909</v>
      </c>
    </row>
    <row r="144" s="3" customFormat="1" ht="21" customHeight="1" spans="1:9">
      <c r="A144" s="14">
        <v>142</v>
      </c>
      <c r="B144" s="43"/>
      <c r="C144" s="43"/>
      <c r="D144" s="43" t="s">
        <v>12</v>
      </c>
      <c r="E144" s="25" t="s">
        <v>234</v>
      </c>
      <c r="F144" s="18" t="s">
        <v>18</v>
      </c>
      <c r="G144" s="20">
        <v>23802</v>
      </c>
      <c r="H144" s="55">
        <v>400</v>
      </c>
      <c r="I144" s="19">
        <v>202005</v>
      </c>
    </row>
    <row r="145" s="3" customFormat="1" ht="21" customHeight="1" spans="1:9">
      <c r="A145" s="14">
        <v>143</v>
      </c>
      <c r="B145" s="43" t="s">
        <v>235</v>
      </c>
      <c r="C145" s="43">
        <v>1</v>
      </c>
      <c r="D145" s="43" t="s">
        <v>12</v>
      </c>
      <c r="E145" s="18" t="s">
        <v>236</v>
      </c>
      <c r="F145" s="18" t="s">
        <v>18</v>
      </c>
      <c r="G145" s="20">
        <v>22678</v>
      </c>
      <c r="H145" s="55">
        <v>400</v>
      </c>
      <c r="I145" s="19">
        <v>201909</v>
      </c>
    </row>
    <row r="146" s="3" customFormat="1" ht="21" customHeight="1" spans="1:9">
      <c r="A146" s="14">
        <v>144</v>
      </c>
      <c r="B146" s="57" t="s">
        <v>237</v>
      </c>
      <c r="C146" s="43">
        <v>1</v>
      </c>
      <c r="D146" s="43" t="s">
        <v>12</v>
      </c>
      <c r="E146" s="18" t="s">
        <v>238</v>
      </c>
      <c r="F146" s="18" t="s">
        <v>18</v>
      </c>
      <c r="G146" s="20">
        <v>28065</v>
      </c>
      <c r="H146" s="55">
        <v>400</v>
      </c>
      <c r="I146" s="19">
        <v>201909</v>
      </c>
    </row>
    <row r="147" s="6" customFormat="1" ht="21" customHeight="1" spans="1:9">
      <c r="A147" s="14">
        <v>145</v>
      </c>
      <c r="B147" s="15" t="s">
        <v>239</v>
      </c>
      <c r="C147" s="11">
        <v>9</v>
      </c>
      <c r="D147" s="16"/>
      <c r="E147" s="13"/>
      <c r="F147" s="13"/>
      <c r="G147" s="13"/>
      <c r="H147" s="13">
        <f>SUM(H148:H156)</f>
        <v>3600</v>
      </c>
      <c r="I147" s="13"/>
    </row>
    <row r="148" s="1" customFormat="1" ht="21" customHeight="1" spans="1:9">
      <c r="A148" s="14">
        <v>146</v>
      </c>
      <c r="B148" s="43" t="s">
        <v>240</v>
      </c>
      <c r="C148" s="43">
        <v>1</v>
      </c>
      <c r="D148" s="43" t="s">
        <v>12</v>
      </c>
      <c r="E148" s="18" t="s">
        <v>241</v>
      </c>
      <c r="F148" s="18" t="s">
        <v>18</v>
      </c>
      <c r="G148" s="20">
        <v>28734</v>
      </c>
      <c r="H148" s="19">
        <v>400</v>
      </c>
      <c r="I148" s="19">
        <v>201909</v>
      </c>
    </row>
    <row r="149" s="3" customFormat="1" ht="21" customHeight="1" spans="1:9">
      <c r="A149" s="14">
        <v>147</v>
      </c>
      <c r="B149" s="43" t="s">
        <v>242</v>
      </c>
      <c r="C149" s="43">
        <v>1</v>
      </c>
      <c r="D149" s="43" t="s">
        <v>12</v>
      </c>
      <c r="E149" s="18" t="s">
        <v>243</v>
      </c>
      <c r="F149" s="18" t="s">
        <v>18</v>
      </c>
      <c r="G149" s="20">
        <v>22798</v>
      </c>
      <c r="H149" s="19">
        <v>400</v>
      </c>
      <c r="I149" s="19">
        <v>201909</v>
      </c>
    </row>
    <row r="150" s="3" customFormat="1" ht="21" customHeight="1" spans="1:9">
      <c r="A150" s="14">
        <v>148</v>
      </c>
      <c r="B150" s="43" t="s">
        <v>244</v>
      </c>
      <c r="C150" s="43">
        <v>1</v>
      </c>
      <c r="D150" s="43" t="s">
        <v>12</v>
      </c>
      <c r="E150" s="18" t="s">
        <v>245</v>
      </c>
      <c r="F150" s="18" t="s">
        <v>14</v>
      </c>
      <c r="G150" s="20">
        <v>33147</v>
      </c>
      <c r="H150" s="19">
        <v>400</v>
      </c>
      <c r="I150" s="19">
        <v>201909</v>
      </c>
    </row>
    <row r="151" s="3" customFormat="1" ht="21" customHeight="1" spans="1:9">
      <c r="A151" s="14">
        <v>149</v>
      </c>
      <c r="B151" s="43" t="s">
        <v>246</v>
      </c>
      <c r="C151" s="43">
        <v>1</v>
      </c>
      <c r="D151" s="43" t="s">
        <v>12</v>
      </c>
      <c r="E151" s="18" t="s">
        <v>247</v>
      </c>
      <c r="F151" s="18" t="s">
        <v>18</v>
      </c>
      <c r="G151" s="20">
        <v>24228</v>
      </c>
      <c r="H151" s="19">
        <v>400</v>
      </c>
      <c r="I151" s="19">
        <v>201909</v>
      </c>
    </row>
    <row r="152" s="3" customFormat="1" ht="21" customHeight="1" spans="1:9">
      <c r="A152" s="14">
        <v>150</v>
      </c>
      <c r="B152" s="43" t="s">
        <v>248</v>
      </c>
      <c r="C152" s="43">
        <v>1</v>
      </c>
      <c r="D152" s="43" t="s">
        <v>12</v>
      </c>
      <c r="E152" s="18" t="s">
        <v>249</v>
      </c>
      <c r="F152" s="18" t="s">
        <v>18</v>
      </c>
      <c r="G152" s="20">
        <v>32387</v>
      </c>
      <c r="H152" s="19">
        <v>400</v>
      </c>
      <c r="I152" s="19">
        <v>201909</v>
      </c>
    </row>
    <row r="153" s="3" customFormat="1" ht="21" customHeight="1" spans="1:9">
      <c r="A153" s="14">
        <v>151</v>
      </c>
      <c r="B153" s="43" t="s">
        <v>250</v>
      </c>
      <c r="C153" s="43">
        <v>1</v>
      </c>
      <c r="D153" s="43" t="s">
        <v>12</v>
      </c>
      <c r="E153" s="18" t="s">
        <v>251</v>
      </c>
      <c r="F153" s="18" t="s">
        <v>14</v>
      </c>
      <c r="G153" s="20">
        <v>28703</v>
      </c>
      <c r="H153" s="19">
        <v>400</v>
      </c>
      <c r="I153" s="19">
        <v>201909</v>
      </c>
    </row>
    <row r="154" s="3" customFormat="1" ht="21" customHeight="1" spans="1:9">
      <c r="A154" s="14">
        <v>152</v>
      </c>
      <c r="B154" s="43" t="s">
        <v>252</v>
      </c>
      <c r="C154" s="43">
        <v>1</v>
      </c>
      <c r="D154" s="43" t="s">
        <v>12</v>
      </c>
      <c r="E154" s="18" t="s">
        <v>253</v>
      </c>
      <c r="F154" s="18" t="s">
        <v>18</v>
      </c>
      <c r="G154" s="20">
        <v>28887</v>
      </c>
      <c r="H154" s="19">
        <v>400</v>
      </c>
      <c r="I154" s="19">
        <v>201909</v>
      </c>
    </row>
    <row r="155" s="2" customFormat="1" ht="21" customHeight="1" spans="1:9">
      <c r="A155" s="14">
        <v>153</v>
      </c>
      <c r="B155" s="43" t="s">
        <v>254</v>
      </c>
      <c r="C155" s="43">
        <v>1</v>
      </c>
      <c r="D155" s="43" t="s">
        <v>12</v>
      </c>
      <c r="E155" s="18" t="s">
        <v>255</v>
      </c>
      <c r="F155" s="18" t="s">
        <v>18</v>
      </c>
      <c r="G155" s="20">
        <v>31017</v>
      </c>
      <c r="H155" s="19">
        <v>400</v>
      </c>
      <c r="I155" s="19">
        <v>201909</v>
      </c>
    </row>
    <row r="156" s="3" customFormat="1" ht="21" customHeight="1" spans="1:9">
      <c r="A156" s="14">
        <v>154</v>
      </c>
      <c r="B156" s="57" t="s">
        <v>256</v>
      </c>
      <c r="C156" s="43">
        <v>1</v>
      </c>
      <c r="D156" s="43" t="s">
        <v>12</v>
      </c>
      <c r="E156" s="18" t="s">
        <v>257</v>
      </c>
      <c r="F156" s="18" t="s">
        <v>18</v>
      </c>
      <c r="G156" s="20">
        <v>27607</v>
      </c>
      <c r="H156" s="19">
        <v>400</v>
      </c>
      <c r="I156" s="19">
        <v>201909</v>
      </c>
    </row>
    <row r="157" ht="21" customHeight="1" spans="1:9">
      <c r="A157" s="14">
        <v>155</v>
      </c>
      <c r="B157" s="15" t="s">
        <v>258</v>
      </c>
      <c r="C157" s="11">
        <v>8</v>
      </c>
      <c r="D157" s="16"/>
      <c r="E157" s="13"/>
      <c r="F157" s="13"/>
      <c r="G157" s="13"/>
      <c r="H157" s="13">
        <f>SUM(H158:H165)</f>
        <v>3200</v>
      </c>
      <c r="I157" s="13"/>
    </row>
    <row r="158" s="1" customFormat="1" ht="21" customHeight="1" spans="1:9">
      <c r="A158" s="14">
        <v>156</v>
      </c>
      <c r="B158" s="43" t="s">
        <v>259</v>
      </c>
      <c r="C158" s="43">
        <v>1</v>
      </c>
      <c r="D158" s="43" t="s">
        <v>12</v>
      </c>
      <c r="E158" s="25" t="s">
        <v>260</v>
      </c>
      <c r="F158" s="25" t="s">
        <v>14</v>
      </c>
      <c r="G158" s="20">
        <v>28491</v>
      </c>
      <c r="H158" s="19">
        <v>400</v>
      </c>
      <c r="I158" s="19">
        <v>201909</v>
      </c>
    </row>
    <row r="159" s="3" customFormat="1" ht="21" customHeight="1" spans="1:9">
      <c r="A159" s="14">
        <v>157</v>
      </c>
      <c r="B159" s="43" t="s">
        <v>261</v>
      </c>
      <c r="C159" s="43">
        <v>1</v>
      </c>
      <c r="D159" s="43" t="s">
        <v>12</v>
      </c>
      <c r="E159" s="25" t="s">
        <v>262</v>
      </c>
      <c r="F159" s="25" t="s">
        <v>18</v>
      </c>
      <c r="G159" s="20">
        <v>25600</v>
      </c>
      <c r="H159" s="19">
        <v>400</v>
      </c>
      <c r="I159" s="19">
        <v>201909</v>
      </c>
    </row>
    <row r="160" s="3" customFormat="1" ht="21" customHeight="1" spans="1:9">
      <c r="A160" s="14">
        <v>158</v>
      </c>
      <c r="B160" s="43" t="s">
        <v>263</v>
      </c>
      <c r="C160" s="43">
        <v>1</v>
      </c>
      <c r="D160" s="43" t="s">
        <v>264</v>
      </c>
      <c r="E160" s="25" t="s">
        <v>265</v>
      </c>
      <c r="F160" s="25" t="s">
        <v>18</v>
      </c>
      <c r="G160" s="20">
        <v>26634</v>
      </c>
      <c r="H160" s="19">
        <v>400</v>
      </c>
      <c r="I160" s="19">
        <v>201909</v>
      </c>
    </row>
    <row r="161" s="3" customFormat="1" ht="21" customHeight="1" spans="1:9">
      <c r="A161" s="14">
        <v>159</v>
      </c>
      <c r="B161" s="43" t="s">
        <v>266</v>
      </c>
      <c r="C161" s="43">
        <v>1</v>
      </c>
      <c r="D161" s="43" t="s">
        <v>264</v>
      </c>
      <c r="E161" s="25" t="s">
        <v>267</v>
      </c>
      <c r="F161" s="25" t="s">
        <v>18</v>
      </c>
      <c r="G161" s="20">
        <v>28764</v>
      </c>
      <c r="H161" s="19">
        <v>400</v>
      </c>
      <c r="I161" s="19">
        <v>201909</v>
      </c>
    </row>
    <row r="162" s="3" customFormat="1" ht="21" customHeight="1" spans="1:9">
      <c r="A162" s="14">
        <v>160</v>
      </c>
      <c r="B162" s="43" t="s">
        <v>268</v>
      </c>
      <c r="C162" s="43">
        <v>1</v>
      </c>
      <c r="D162" s="43" t="s">
        <v>12</v>
      </c>
      <c r="E162" s="25" t="s">
        <v>269</v>
      </c>
      <c r="F162" s="25" t="s">
        <v>14</v>
      </c>
      <c r="G162" s="20">
        <v>25720</v>
      </c>
      <c r="H162" s="19">
        <v>400</v>
      </c>
      <c r="I162" s="19">
        <v>201909</v>
      </c>
    </row>
    <row r="163" s="3" customFormat="1" ht="21" customHeight="1" spans="1:9">
      <c r="A163" s="14">
        <v>161</v>
      </c>
      <c r="B163" s="43" t="s">
        <v>270</v>
      </c>
      <c r="C163" s="43">
        <v>1</v>
      </c>
      <c r="D163" s="43" t="s">
        <v>12</v>
      </c>
      <c r="E163" s="25" t="s">
        <v>271</v>
      </c>
      <c r="F163" s="25" t="s">
        <v>14</v>
      </c>
      <c r="G163" s="20">
        <v>26115</v>
      </c>
      <c r="H163" s="19">
        <v>400</v>
      </c>
      <c r="I163" s="19">
        <v>201909</v>
      </c>
    </row>
    <row r="164" s="3" customFormat="1" ht="21" customHeight="1" spans="1:9">
      <c r="A164" s="14">
        <v>162</v>
      </c>
      <c r="B164" s="43" t="s">
        <v>272</v>
      </c>
      <c r="C164" s="43">
        <v>1</v>
      </c>
      <c r="D164" s="43" t="s">
        <v>12</v>
      </c>
      <c r="E164" s="25" t="s">
        <v>273</v>
      </c>
      <c r="F164" s="25" t="s">
        <v>18</v>
      </c>
      <c r="G164" s="20">
        <v>23316</v>
      </c>
      <c r="H164" s="19">
        <v>400</v>
      </c>
      <c r="I164" s="19">
        <v>201909</v>
      </c>
    </row>
    <row r="165" s="3" customFormat="1" ht="21" customHeight="1" spans="1:9">
      <c r="A165" s="14">
        <v>163</v>
      </c>
      <c r="B165" s="43" t="s">
        <v>274</v>
      </c>
      <c r="C165" s="43">
        <v>1</v>
      </c>
      <c r="D165" s="43" t="s">
        <v>12</v>
      </c>
      <c r="E165" s="25" t="s">
        <v>275</v>
      </c>
      <c r="F165" s="25" t="s">
        <v>14</v>
      </c>
      <c r="G165" s="20">
        <v>26177</v>
      </c>
      <c r="H165" s="19">
        <v>400</v>
      </c>
      <c r="I165" s="19">
        <v>201909</v>
      </c>
    </row>
    <row r="166" ht="21" customHeight="1" spans="1:9">
      <c r="A166" s="14">
        <v>164</v>
      </c>
      <c r="B166" s="15" t="s">
        <v>276</v>
      </c>
      <c r="C166" s="11">
        <f>C167+C168</f>
        <v>2</v>
      </c>
      <c r="D166" s="16"/>
      <c r="E166" s="13"/>
      <c r="F166" s="13"/>
      <c r="G166" s="13"/>
      <c r="H166" s="13">
        <f>SUM(H167:H168)</f>
        <v>800</v>
      </c>
      <c r="I166" s="13"/>
    </row>
    <row r="167" s="1" customFormat="1" ht="21" customHeight="1" spans="1:9">
      <c r="A167" s="14">
        <v>165</v>
      </c>
      <c r="B167" s="43" t="s">
        <v>277</v>
      </c>
      <c r="C167" s="43">
        <v>1</v>
      </c>
      <c r="D167" s="43" t="s">
        <v>12</v>
      </c>
      <c r="E167" s="18" t="s">
        <v>278</v>
      </c>
      <c r="F167" s="18" t="s">
        <v>14</v>
      </c>
      <c r="G167" s="20">
        <v>24167</v>
      </c>
      <c r="H167" s="19">
        <v>400</v>
      </c>
      <c r="I167" s="19">
        <v>201909</v>
      </c>
    </row>
    <row r="168" s="2" customFormat="1" ht="21" customHeight="1" spans="1:9">
      <c r="A168" s="14">
        <v>166</v>
      </c>
      <c r="B168" s="43" t="s">
        <v>279</v>
      </c>
      <c r="C168" s="43">
        <v>1</v>
      </c>
      <c r="D168" s="43" t="s">
        <v>12</v>
      </c>
      <c r="E168" s="18" t="s">
        <v>280</v>
      </c>
      <c r="F168" s="18" t="s">
        <v>18</v>
      </c>
      <c r="G168" s="20">
        <v>30376</v>
      </c>
      <c r="H168" s="19">
        <v>400</v>
      </c>
      <c r="I168" s="19">
        <v>201909</v>
      </c>
    </row>
    <row r="169" ht="21" customHeight="1" spans="1:9">
      <c r="A169" s="14">
        <v>167</v>
      </c>
      <c r="B169" s="15" t="s">
        <v>281</v>
      </c>
      <c r="C169" s="11">
        <f>SUM(C170:C173)</f>
        <v>4</v>
      </c>
      <c r="D169" s="16"/>
      <c r="E169" s="13"/>
      <c r="F169" s="13"/>
      <c r="G169" s="13"/>
      <c r="H169" s="13">
        <f>SUM(H170:H173)</f>
        <v>1600</v>
      </c>
      <c r="I169" s="13"/>
    </row>
    <row r="170" s="1" customFormat="1" ht="21" customHeight="1" spans="1:9">
      <c r="A170" s="14">
        <v>168</v>
      </c>
      <c r="B170" s="43" t="s">
        <v>282</v>
      </c>
      <c r="C170" s="43">
        <v>1</v>
      </c>
      <c r="D170" s="43" t="s">
        <v>12</v>
      </c>
      <c r="E170" s="22" t="s">
        <v>283</v>
      </c>
      <c r="F170" s="17" t="s">
        <v>14</v>
      </c>
      <c r="G170" s="20">
        <v>32082</v>
      </c>
      <c r="H170" s="19">
        <v>400</v>
      </c>
      <c r="I170" s="19">
        <v>201909</v>
      </c>
    </row>
    <row r="171" s="3" customFormat="1" ht="21" customHeight="1" spans="1:9">
      <c r="A171" s="14">
        <v>169</v>
      </c>
      <c r="B171" s="43" t="s">
        <v>284</v>
      </c>
      <c r="C171" s="43">
        <v>1</v>
      </c>
      <c r="D171" s="43" t="s">
        <v>12</v>
      </c>
      <c r="E171" s="22" t="s">
        <v>285</v>
      </c>
      <c r="F171" s="17" t="s">
        <v>14</v>
      </c>
      <c r="G171" s="20">
        <v>34608</v>
      </c>
      <c r="H171" s="19">
        <v>400</v>
      </c>
      <c r="I171" s="19">
        <v>201909</v>
      </c>
    </row>
    <row r="172" s="3" customFormat="1" ht="21" customHeight="1" spans="1:9">
      <c r="A172" s="14">
        <v>170</v>
      </c>
      <c r="B172" s="43" t="s">
        <v>286</v>
      </c>
      <c r="C172" s="43">
        <v>1</v>
      </c>
      <c r="D172" s="43" t="s">
        <v>206</v>
      </c>
      <c r="E172" s="22" t="s">
        <v>287</v>
      </c>
      <c r="F172" s="17" t="s">
        <v>18</v>
      </c>
      <c r="G172" s="20">
        <v>26604</v>
      </c>
      <c r="H172" s="19">
        <v>400</v>
      </c>
      <c r="I172" s="19">
        <v>201909</v>
      </c>
    </row>
    <row r="173" s="3" customFormat="1" ht="21" customHeight="1" spans="1:9">
      <c r="A173" s="14">
        <v>171</v>
      </c>
      <c r="B173" s="43" t="s">
        <v>288</v>
      </c>
      <c r="C173" s="43">
        <v>1</v>
      </c>
      <c r="D173" s="43" t="s">
        <v>12</v>
      </c>
      <c r="E173" s="22" t="s">
        <v>289</v>
      </c>
      <c r="F173" s="17" t="s">
        <v>14</v>
      </c>
      <c r="G173" s="20">
        <v>26785</v>
      </c>
      <c r="H173" s="19">
        <v>400</v>
      </c>
      <c r="I173" s="19">
        <v>201909</v>
      </c>
    </row>
    <row r="174" ht="21" customHeight="1" spans="1:9">
      <c r="A174" s="14">
        <v>172</v>
      </c>
      <c r="B174" s="58" t="s">
        <v>290</v>
      </c>
      <c r="C174" s="59">
        <f>C3+C38+C81+C118+C147+C157+C166+C169</f>
        <v>163</v>
      </c>
      <c r="D174" s="59"/>
      <c r="E174" s="60"/>
      <c r="F174" s="60"/>
      <c r="G174" s="60"/>
      <c r="H174" s="60">
        <f>SUM(H3+H38+H81+H118+H147+H157+H166+H169)</f>
        <v>65200</v>
      </c>
      <c r="I174" s="60"/>
    </row>
    <row r="175" ht="21" customHeight="1" spans="2:6">
      <c r="B175" s="3" t="s">
        <v>291</v>
      </c>
      <c r="F175" s="3" t="s">
        <v>292</v>
      </c>
    </row>
    <row r="176" ht="21.75" customHeight="1"/>
  </sheetData>
  <mergeCells count="95">
    <mergeCell ref="A1:I1"/>
    <mergeCell ref="B5:B6"/>
    <mergeCell ref="B7:B9"/>
    <mergeCell ref="B13:B16"/>
    <mergeCell ref="B17:B18"/>
    <mergeCell ref="B19:B21"/>
    <mergeCell ref="B22:B24"/>
    <mergeCell ref="B25:B26"/>
    <mergeCell ref="B27:B29"/>
    <mergeCell ref="B30:B31"/>
    <mergeCell ref="B32:B33"/>
    <mergeCell ref="B35:B37"/>
    <mergeCell ref="B39:B40"/>
    <mergeCell ref="B41:B43"/>
    <mergeCell ref="B44:B46"/>
    <mergeCell ref="B47:B50"/>
    <mergeCell ref="B51:B53"/>
    <mergeCell ref="B54:B55"/>
    <mergeCell ref="B56:B58"/>
    <mergeCell ref="B59:B61"/>
    <mergeCell ref="B63:B65"/>
    <mergeCell ref="B67:B69"/>
    <mergeCell ref="B70:B71"/>
    <mergeCell ref="B72:B73"/>
    <mergeCell ref="B77:B78"/>
    <mergeCell ref="B79:B80"/>
    <mergeCell ref="B82:B83"/>
    <mergeCell ref="B84:B85"/>
    <mergeCell ref="B89:B90"/>
    <mergeCell ref="B92:B93"/>
    <mergeCell ref="B95:B96"/>
    <mergeCell ref="B97:B98"/>
    <mergeCell ref="B99:B101"/>
    <mergeCell ref="B102:B103"/>
    <mergeCell ref="B105:B106"/>
    <mergeCell ref="B107:B109"/>
    <mergeCell ref="B113:B114"/>
    <mergeCell ref="B115:B116"/>
    <mergeCell ref="B119:B120"/>
    <mergeCell ref="B123:B124"/>
    <mergeCell ref="B126:B127"/>
    <mergeCell ref="B128:B129"/>
    <mergeCell ref="B130:B131"/>
    <mergeCell ref="B133:B134"/>
    <mergeCell ref="B135:B136"/>
    <mergeCell ref="B139:B140"/>
    <mergeCell ref="B141:B142"/>
    <mergeCell ref="B143:B144"/>
    <mergeCell ref="C5:C6"/>
    <mergeCell ref="C7:C9"/>
    <mergeCell ref="C13:C16"/>
    <mergeCell ref="C17:C18"/>
    <mergeCell ref="C19:C21"/>
    <mergeCell ref="C22:C24"/>
    <mergeCell ref="C25:C26"/>
    <mergeCell ref="C27:C29"/>
    <mergeCell ref="C30:C31"/>
    <mergeCell ref="C32:C33"/>
    <mergeCell ref="C35:C37"/>
    <mergeCell ref="C39:C40"/>
    <mergeCell ref="C41:C43"/>
    <mergeCell ref="C44:C46"/>
    <mergeCell ref="C47:C50"/>
    <mergeCell ref="C51:C53"/>
    <mergeCell ref="C54:C55"/>
    <mergeCell ref="C56:C58"/>
    <mergeCell ref="C59:C61"/>
    <mergeCell ref="C63:C65"/>
    <mergeCell ref="C67:C69"/>
    <mergeCell ref="C70:C71"/>
    <mergeCell ref="C72:C73"/>
    <mergeCell ref="C77:C78"/>
    <mergeCell ref="C79:C80"/>
    <mergeCell ref="C82:C83"/>
    <mergeCell ref="C84:C85"/>
    <mergeCell ref="C89:C90"/>
    <mergeCell ref="C92:C93"/>
    <mergeCell ref="C95:C96"/>
    <mergeCell ref="C97:C98"/>
    <mergeCell ref="C99:C101"/>
    <mergeCell ref="C102:C103"/>
    <mergeCell ref="C105:C106"/>
    <mergeCell ref="C107:C109"/>
    <mergeCell ref="C113:C114"/>
    <mergeCell ref="C115:C116"/>
    <mergeCell ref="C119:C120"/>
    <mergeCell ref="C123:C124"/>
    <mergeCell ref="C126:C127"/>
    <mergeCell ref="C128:C129"/>
    <mergeCell ref="C130:C131"/>
    <mergeCell ref="C133:C134"/>
    <mergeCell ref="C135:C136"/>
    <mergeCell ref="C139:C140"/>
    <mergeCell ref="C141:C142"/>
    <mergeCell ref="C143:C144"/>
  </mergeCells>
  <pageMargins left="0.590551181102362" right="0.669291338582677" top="0.748031496062992" bottom="0.748031496062992" header="0.31496062992126" footer="0.31496062992126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Drunk</cp:lastModifiedBy>
  <dcterms:created xsi:type="dcterms:W3CDTF">2019-10-17T07:24:00Z</dcterms:created>
  <cp:lastPrinted>2021-02-25T00:55:00Z</cp:lastPrinted>
  <dcterms:modified xsi:type="dcterms:W3CDTF">2021-04-06T01:05:49Z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2052-11.1.0.10446</vt:lpwstr>
  </property>
  <property fmtid="{D5CDD505-2E9C-101B-9397-08002B2CF9AE}" pid="3" name="ICV">
    <vt:lpwstr>349B137F732949018A97C9413D14B6E3</vt:lpwstr>
  </property>
</Properties>
</file>