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公示表 " sheetId="1" r:id="rId1"/>
  </sheets>
  <definedNames>
    <definedName name="_xlnm._FilterDatabase" localSheetId="0" hidden="1">'公示表 '!$A$1:$I$256</definedName>
    <definedName name="_xlnm.Print_Titles" localSheetId="0">'公示表 '!$1:$3</definedName>
  </definedNames>
  <calcPr calcId="144525"/>
</workbook>
</file>

<file path=xl/sharedStrings.xml><?xml version="1.0" encoding="utf-8"?>
<sst xmlns="http://schemas.openxmlformats.org/spreadsheetml/2006/main" count="1266" uniqueCount="416">
  <si>
    <t>2020年第四季度曾都区公益性岗位补贴和公益性岗位社保补贴明细表</t>
  </si>
  <si>
    <t>序号</t>
  </si>
  <si>
    <t>公益性岗位
安置单位</t>
  </si>
  <si>
    <t>安置
人员</t>
  </si>
  <si>
    <t>性别</t>
  </si>
  <si>
    <t>补贴标准</t>
  </si>
  <si>
    <t>第四季度岗位补贴金额（元）</t>
  </si>
  <si>
    <t>下半年社保补贴金额（元）</t>
  </si>
  <si>
    <t>合计（元）</t>
  </si>
  <si>
    <t>社保补贴时段</t>
  </si>
  <si>
    <t>一、东城街道合计（24人）</t>
  </si>
  <si>
    <t>东城街道蒋家岗社区</t>
  </si>
  <si>
    <t>张勇</t>
  </si>
  <si>
    <t>男</t>
  </si>
  <si>
    <t>1380元/月</t>
  </si>
  <si>
    <t>2020.7-12</t>
  </si>
  <si>
    <t>东城街道带陨阁社区</t>
  </si>
  <si>
    <t>徐宗文</t>
  </si>
  <si>
    <t>东城街道文峰塔社区</t>
  </si>
  <si>
    <t>蔡辉国</t>
  </si>
  <si>
    <t>姜庆军</t>
  </si>
  <si>
    <t>东城街道天后宫社区</t>
  </si>
  <si>
    <t>刘选海</t>
  </si>
  <si>
    <t>孙兴安</t>
  </si>
  <si>
    <t>赵金斌</t>
  </si>
  <si>
    <t>谢成龙</t>
  </si>
  <si>
    <t>陈向前</t>
  </si>
  <si>
    <t>李长华</t>
  </si>
  <si>
    <t>戴道春</t>
  </si>
  <si>
    <t>徐太国</t>
  </si>
  <si>
    <t>东城街道小东关社区</t>
  </si>
  <si>
    <t>叶明学</t>
  </si>
  <si>
    <t>候万清</t>
  </si>
  <si>
    <t>东城街道烈山社区</t>
  </si>
  <si>
    <t>马小林</t>
  </si>
  <si>
    <t>胡加贵</t>
  </si>
  <si>
    <t>刘发容</t>
  </si>
  <si>
    <t>女</t>
  </si>
  <si>
    <t>2020.8-12</t>
  </si>
  <si>
    <t>曾小义</t>
  </si>
  <si>
    <t>罗文学</t>
  </si>
  <si>
    <t>东城街道舜井社区</t>
  </si>
  <si>
    <t>刘忠庆</t>
  </si>
  <si>
    <t>刘金龙</t>
  </si>
  <si>
    <t>王益发</t>
  </si>
  <si>
    <t>宫继承</t>
  </si>
  <si>
    <t>张安兵</t>
  </si>
  <si>
    <t>二、西城街道合计（18人）</t>
  </si>
  <si>
    <t>西城街道双龙寺社区</t>
  </si>
  <si>
    <t>何相国</t>
  </si>
  <si>
    <t>褚青山</t>
  </si>
  <si>
    <t>田开忠</t>
  </si>
  <si>
    <t>沈学刚</t>
  </si>
  <si>
    <t>杨香洪</t>
  </si>
  <si>
    <t>西城街道飞来土社区</t>
  </si>
  <si>
    <t>尹大树</t>
  </si>
  <si>
    <t>孟庆海</t>
  </si>
  <si>
    <t>陈克武</t>
  </si>
  <si>
    <t>西城街道汉东楼社区</t>
  </si>
  <si>
    <t>杨伯胜</t>
  </si>
  <si>
    <t>西城街道通津桥社区</t>
  </si>
  <si>
    <t>刘永强</t>
  </si>
  <si>
    <t>西城街道玉波门社区</t>
  </si>
  <si>
    <t>邓德顺</t>
  </si>
  <si>
    <t>邓光林</t>
  </si>
  <si>
    <t>2020.11-12</t>
  </si>
  <si>
    <t>王春平</t>
  </si>
  <si>
    <t>西城街道铁树社区</t>
  </si>
  <si>
    <t>盛光武</t>
  </si>
  <si>
    <t>许杨国</t>
  </si>
  <si>
    <t>郭万宇</t>
  </si>
  <si>
    <t>西城街道白云湖社区</t>
  </si>
  <si>
    <t>李小平</t>
  </si>
  <si>
    <t>西城街道乌龙巷社区</t>
  </si>
  <si>
    <t>龚青芝</t>
  </si>
  <si>
    <t>三、南郊街道合计（7人）</t>
  </si>
  <si>
    <t>南郊街道瓜园社区</t>
  </si>
  <si>
    <t>吴登发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</si>
  <si>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020.7-12</t>
    </r>
  </si>
  <si>
    <t>兰忠明</t>
  </si>
  <si>
    <t>胡占云</t>
  </si>
  <si>
    <t>南郊街道白云社区</t>
  </si>
  <si>
    <t>吴修志</t>
  </si>
  <si>
    <t>南郊街道马家榨社区</t>
  </si>
  <si>
    <t>虞良</t>
  </si>
  <si>
    <t>南郊街道南烟墩村民委员会</t>
  </si>
  <si>
    <t>张芹</t>
  </si>
  <si>
    <t>南郊街道朱家湾居委会</t>
  </si>
  <si>
    <t>周海芳</t>
  </si>
  <si>
    <t>四、北郊街道合计（17人）</t>
  </si>
  <si>
    <t>北郊街道黄龙社区</t>
  </si>
  <si>
    <t>童刚</t>
  </si>
  <si>
    <t>北郊街道花溪社区</t>
  </si>
  <si>
    <t>张远毅</t>
  </si>
  <si>
    <t>叶万明</t>
  </si>
  <si>
    <t>邓克升</t>
  </si>
  <si>
    <t>李元祥</t>
  </si>
  <si>
    <t>北郊街道楚风社区</t>
  </si>
  <si>
    <t>韩德猛</t>
  </si>
  <si>
    <t>杨世新</t>
  </si>
  <si>
    <t>黄相坤</t>
  </si>
  <si>
    <t>夏治平</t>
  </si>
  <si>
    <t>北郊街道碾子巷社区</t>
  </si>
  <si>
    <t>雷安才</t>
  </si>
  <si>
    <t>宋玲</t>
  </si>
  <si>
    <t>阮平国</t>
  </si>
  <si>
    <t>裴建军</t>
  </si>
  <si>
    <t>肖红玲</t>
  </si>
  <si>
    <t>北郊街道八里岔社区</t>
  </si>
  <si>
    <t>周红芹</t>
  </si>
  <si>
    <t>北郊卫生院</t>
  </si>
  <si>
    <t>何瑞</t>
  </si>
  <si>
    <t>2020.7-11</t>
  </si>
  <si>
    <t>北郊街道办事处</t>
  </si>
  <si>
    <t>肖帅</t>
  </si>
  <si>
    <t xml:space="preserve">五、城南新区合计（4人） </t>
  </si>
  <si>
    <t>城南新区管理委员会</t>
  </si>
  <si>
    <t>潘晓华</t>
  </si>
  <si>
    <t>王红艳</t>
  </si>
  <si>
    <t>城南新区前进社区</t>
  </si>
  <si>
    <t>张从艳</t>
  </si>
  <si>
    <t>城南新区财政所</t>
  </si>
  <si>
    <t>邱雯</t>
  </si>
  <si>
    <t>六、万店镇合计（14人）</t>
  </si>
  <si>
    <t>万店镇人民政府</t>
  </si>
  <si>
    <t>雷杰</t>
  </si>
  <si>
    <t>聂世明</t>
  </si>
  <si>
    <t>刘福平</t>
  </si>
  <si>
    <t>尹金玲</t>
  </si>
  <si>
    <t>梁菊</t>
  </si>
  <si>
    <t>王涛</t>
  </si>
  <si>
    <t>龚家军</t>
  </si>
  <si>
    <t>魏金念</t>
  </si>
  <si>
    <t>王成</t>
  </si>
  <si>
    <t>万良军</t>
  </si>
  <si>
    <t>王传学</t>
  </si>
  <si>
    <t>万店财政所</t>
  </si>
  <si>
    <t>王丹</t>
  </si>
  <si>
    <t>万店文化服务中心</t>
  </si>
  <si>
    <t>王琼</t>
  </si>
  <si>
    <t>万店镇小学</t>
  </si>
  <si>
    <t>董春丽</t>
  </si>
  <si>
    <t>七、何店镇合计（11人）</t>
  </si>
  <si>
    <t>何店镇农村福利院</t>
  </si>
  <si>
    <t>夏定科</t>
  </si>
  <si>
    <t>吴守军</t>
  </si>
  <si>
    <t>何店镇文化站</t>
  </si>
  <si>
    <t>李丰安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</si>
  <si>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020.7-8</t>
    </r>
  </si>
  <si>
    <t>何店镇村镇建设服务中心</t>
  </si>
  <si>
    <t>顾光友</t>
  </si>
  <si>
    <t>王义德</t>
  </si>
  <si>
    <t>包婷婷</t>
  </si>
  <si>
    <t>李天天</t>
  </si>
  <si>
    <t>何店财政所</t>
  </si>
  <si>
    <t>龚龙凡</t>
  </si>
  <si>
    <t>何店镇王家河居委会</t>
  </si>
  <si>
    <t>孙贝蕾</t>
  </si>
  <si>
    <t>何店镇王店村居委会</t>
  </si>
  <si>
    <t>杨会雨</t>
  </si>
  <si>
    <t>何店镇响堂街居委会</t>
  </si>
  <si>
    <t>谭小聪</t>
  </si>
  <si>
    <t>八、洛阳镇合计（15人）</t>
  </si>
  <si>
    <t>洛阳镇金鸡岭村</t>
  </si>
  <si>
    <t>张秀芳</t>
  </si>
  <si>
    <t>陈颖媛</t>
  </si>
  <si>
    <t>洛阳镇易家湾村</t>
  </si>
  <si>
    <t>曹守鹏</t>
  </si>
  <si>
    <t>易相清</t>
  </si>
  <si>
    <t>张爽</t>
  </si>
  <si>
    <t>洛阳镇小岭冲村</t>
  </si>
  <si>
    <t>王方</t>
  </si>
  <si>
    <t>洛阳镇张畈村</t>
  </si>
  <si>
    <t>张保善</t>
  </si>
  <si>
    <t>洛阳镇珠宝山村</t>
  </si>
  <si>
    <t>张娟</t>
  </si>
  <si>
    <t>洛阳镇怡和路居委会</t>
  </si>
  <si>
    <t>雷俊</t>
  </si>
  <si>
    <t>洛阳镇街道居委会</t>
  </si>
  <si>
    <t>周建玲</t>
  </si>
  <si>
    <t>曾都区九口堰五师旧址</t>
  </si>
  <si>
    <t>黄艳</t>
  </si>
  <si>
    <t>2020.1-12</t>
  </si>
  <si>
    <t>孙丽平</t>
  </si>
  <si>
    <t>2020.5-12</t>
  </si>
  <si>
    <t>罗琴</t>
  </si>
  <si>
    <t>张贵善</t>
  </si>
  <si>
    <t>洛阳镇财政所</t>
  </si>
  <si>
    <t>刘慧玲</t>
  </si>
  <si>
    <t>2020.4-12</t>
  </si>
  <si>
    <t>九、府河镇合计（19人）</t>
  </si>
  <si>
    <t>府河镇白河滩村</t>
  </si>
  <si>
    <t>閤明国</t>
  </si>
  <si>
    <t>白自金</t>
  </si>
  <si>
    <t>方世刚</t>
  </si>
  <si>
    <t>府河镇枣树坳村</t>
  </si>
  <si>
    <t>郭永国</t>
  </si>
  <si>
    <t>府河镇文化服务中心</t>
  </si>
  <si>
    <t>姚菊红</t>
  </si>
  <si>
    <t>程梦月</t>
  </si>
  <si>
    <t>曾都区府河镇人民政府</t>
  </si>
  <si>
    <t>金从春</t>
  </si>
  <si>
    <t>彭峰</t>
  </si>
  <si>
    <t>白小雷</t>
  </si>
  <si>
    <t>孔小华</t>
  </si>
  <si>
    <t>孔继红</t>
  </si>
  <si>
    <t>陈亮</t>
  </si>
  <si>
    <t>白自主</t>
  </si>
  <si>
    <t>汪安国</t>
  </si>
  <si>
    <t>何群</t>
  </si>
  <si>
    <t>2020.10-12</t>
  </si>
  <si>
    <t>易桂芳</t>
  </si>
  <si>
    <t>王菊香</t>
  </si>
  <si>
    <t>府河镇财政所</t>
  </si>
  <si>
    <t>张凤兰</t>
  </si>
  <si>
    <t>陈高峰</t>
  </si>
  <si>
    <t>十、长岗镇合计（11人）</t>
  </si>
  <si>
    <t>长岗镇喻家湾村民委员会</t>
  </si>
  <si>
    <t>黄荣</t>
  </si>
  <si>
    <t>长岗镇庹家村民委员会</t>
  </si>
  <si>
    <t>张娥</t>
  </si>
  <si>
    <t>长岗镇黄木淌村民委员会</t>
  </si>
  <si>
    <t>李双将</t>
  </si>
  <si>
    <t>长岗镇珍珠泉村民委员会</t>
  </si>
  <si>
    <t>王海艳</t>
  </si>
  <si>
    <t>长岗镇东庄畈村</t>
  </si>
  <si>
    <t>邓倩倩</t>
  </si>
  <si>
    <t>长岗镇熊氏祠村民委员会</t>
  </si>
  <si>
    <t>方正伟</t>
  </si>
  <si>
    <t>长岗镇大洪山村民委员会</t>
  </si>
  <si>
    <t>杨艳</t>
  </si>
  <si>
    <t>长岗镇绿水村民委员会</t>
  </si>
  <si>
    <t>艾旭</t>
  </si>
  <si>
    <t>长岗镇绿林居民委员会</t>
  </si>
  <si>
    <t>陈荣珍</t>
  </si>
  <si>
    <t>长岗人社中心</t>
  </si>
  <si>
    <t>刘胜男</t>
  </si>
  <si>
    <t>孙帮国</t>
  </si>
  <si>
    <t>十一、曾都经济开发区合计（9人）</t>
  </si>
  <si>
    <t>经济开发区管理委员会</t>
  </si>
  <si>
    <t>蔡娇</t>
  </si>
  <si>
    <t>经济开发区六草屋村</t>
  </si>
  <si>
    <t>周四</t>
  </si>
  <si>
    <t>经济开发区龚家棚村</t>
  </si>
  <si>
    <t>魏培培</t>
  </si>
  <si>
    <t>王硕</t>
  </si>
  <si>
    <t>经济开发区新春村</t>
  </si>
  <si>
    <t>王月娇</t>
  </si>
  <si>
    <t>经济开发区星光社区</t>
  </si>
  <si>
    <t>蒋正国</t>
  </si>
  <si>
    <t>吴仕元</t>
  </si>
  <si>
    <t>经济开发区首义社区</t>
  </si>
  <si>
    <t>马凤琴</t>
  </si>
  <si>
    <t>开发区财政分局</t>
  </si>
  <si>
    <t>陈明艳</t>
  </si>
  <si>
    <t>十二、区直部门合计（101人）</t>
  </si>
  <si>
    <t>怡家老年服务中心</t>
  </si>
  <si>
    <t>秦慧</t>
  </si>
  <si>
    <t>李凤凌</t>
  </si>
  <si>
    <t>龚小艳</t>
  </si>
  <si>
    <t>随州市公安局交通警察支队</t>
  </si>
  <si>
    <t>李承学</t>
  </si>
  <si>
    <t>刘明刚</t>
  </si>
  <si>
    <t>肖先保</t>
  </si>
  <si>
    <t>蒋洪洲</t>
  </si>
  <si>
    <t>张成国</t>
  </si>
  <si>
    <t>申兴贵</t>
  </si>
  <si>
    <t>敖开兵</t>
  </si>
  <si>
    <t>杜友元</t>
  </si>
  <si>
    <t>唐维忠</t>
  </si>
  <si>
    <t>曾都区巡防管理办公室</t>
  </si>
  <si>
    <t>朱希财</t>
  </si>
  <si>
    <t>2020.7-10</t>
  </si>
  <si>
    <t>龚德江</t>
  </si>
  <si>
    <t>钟先国</t>
  </si>
  <si>
    <t>余庭勇</t>
  </si>
  <si>
    <t>徐品成</t>
  </si>
  <si>
    <t>陈茂义</t>
  </si>
  <si>
    <t>章兴旺</t>
  </si>
  <si>
    <t>袁再国</t>
  </si>
  <si>
    <t>曾都区公安分局</t>
  </si>
  <si>
    <t>蔡玉梅</t>
  </si>
  <si>
    <t>2020.1-2,10-12</t>
  </si>
  <si>
    <t>庹佳佳</t>
  </si>
  <si>
    <t>陈俊佳</t>
  </si>
  <si>
    <t>余志伟</t>
  </si>
  <si>
    <t>汤松</t>
  </si>
  <si>
    <t>肖华兵</t>
  </si>
  <si>
    <t>孙欢欢</t>
  </si>
  <si>
    <t>叶明建</t>
  </si>
  <si>
    <t>邹叶浩</t>
  </si>
  <si>
    <t>万松</t>
  </si>
  <si>
    <t>刘振飞</t>
  </si>
  <si>
    <t>向桂仙</t>
  </si>
  <si>
    <t>周先刚</t>
  </si>
  <si>
    <t>戚继文</t>
  </si>
  <si>
    <t>陈琳</t>
  </si>
  <si>
    <t>刘路</t>
  </si>
  <si>
    <t>储勤东</t>
  </si>
  <si>
    <t>张赛</t>
  </si>
  <si>
    <t>钱磊</t>
  </si>
  <si>
    <t>张伟</t>
  </si>
  <si>
    <t>谌东亚</t>
  </si>
  <si>
    <t>2020.1-2</t>
  </si>
  <si>
    <t>王甜甜</t>
  </si>
  <si>
    <t>许刚录</t>
  </si>
  <si>
    <t xml:space="preserve">张艳 </t>
  </si>
  <si>
    <t>王刚</t>
  </si>
  <si>
    <t>刘永华</t>
  </si>
  <si>
    <t>伍威威</t>
  </si>
  <si>
    <t>金安保</t>
  </si>
  <si>
    <t>王红光</t>
  </si>
  <si>
    <t>章从波</t>
  </si>
  <si>
    <t>周鹏</t>
  </si>
  <si>
    <t>程涛</t>
  </si>
  <si>
    <t>杨凤玲</t>
  </si>
  <si>
    <t>杨宇</t>
  </si>
  <si>
    <t>李洋</t>
  </si>
  <si>
    <t>罗东</t>
  </si>
  <si>
    <t>2020.06，10-12</t>
  </si>
  <si>
    <t>黄丹丹</t>
  </si>
  <si>
    <t>宫洁純</t>
  </si>
  <si>
    <t>徐煜卓</t>
  </si>
  <si>
    <t>王仁娥</t>
  </si>
  <si>
    <t>周云</t>
  </si>
  <si>
    <t>李小莉</t>
  </si>
  <si>
    <t>刘超</t>
  </si>
  <si>
    <t>陈思祺</t>
  </si>
  <si>
    <t>周义龙</t>
  </si>
  <si>
    <t>王帅</t>
  </si>
  <si>
    <t>2020.6-12</t>
  </si>
  <si>
    <t>徐文博</t>
  </si>
  <si>
    <t>陈欣</t>
  </si>
  <si>
    <t>周通</t>
  </si>
  <si>
    <t>屈登科</t>
  </si>
  <si>
    <t>劳动就业训练中心</t>
  </si>
  <si>
    <t>万萍</t>
  </si>
  <si>
    <t>朱行丽</t>
  </si>
  <si>
    <t>马丽</t>
  </si>
  <si>
    <t>随州市委党校</t>
  </si>
  <si>
    <t>张梦媛</t>
  </si>
  <si>
    <t>2020.7-9</t>
  </si>
  <si>
    <t>曾都区妇女联合会</t>
  </si>
  <si>
    <t>郭欢欢</t>
  </si>
  <si>
    <t>曾都区群众艺术馆</t>
  </si>
  <si>
    <t>王华</t>
  </si>
  <si>
    <t>罗晓林</t>
  </si>
  <si>
    <t>曾都区养老保险局</t>
  </si>
  <si>
    <t>汤彬彬</t>
  </si>
  <si>
    <t>石清</t>
  </si>
  <si>
    <t>张梦颜</t>
  </si>
  <si>
    <t>张芮</t>
  </si>
  <si>
    <t>曾都区渔政监督管理站</t>
  </si>
  <si>
    <t>陈星叡</t>
  </si>
  <si>
    <t>江一品</t>
  </si>
  <si>
    <t>曾都区农业农村局</t>
  </si>
  <si>
    <t>敖屹文</t>
  </si>
  <si>
    <t>曾都区发展和改革局</t>
  </si>
  <si>
    <t>魏历妮</t>
  </si>
  <si>
    <t>徐浩然</t>
  </si>
  <si>
    <t>曾都区工商业联合会</t>
  </si>
  <si>
    <t>邹莹</t>
  </si>
  <si>
    <t>曾都区科学技术和经济信息化局</t>
  </si>
  <si>
    <t>马庆杰</t>
  </si>
  <si>
    <t>邹济名</t>
  </si>
  <si>
    <t>曾都区市场监督管理局</t>
  </si>
  <si>
    <t>王璐</t>
  </si>
  <si>
    <t>2020.10</t>
  </si>
  <si>
    <t>谭丁彰</t>
  </si>
  <si>
    <t>曾都区审计局</t>
  </si>
  <si>
    <t>李玲玲</t>
  </si>
  <si>
    <t>曾都区公共资源交易中心</t>
  </si>
  <si>
    <t>万家华</t>
  </si>
  <si>
    <t>曾都区应急管理局</t>
  </si>
  <si>
    <t>王元华</t>
  </si>
  <si>
    <t>曾都区爱心格格社会工作服务中心</t>
  </si>
  <si>
    <t>王雨丝</t>
  </si>
  <si>
    <t>曾都区劳动人事争议仲裁院</t>
  </si>
  <si>
    <t>闫爽</t>
  </si>
  <si>
    <t>随州市原种场</t>
  </si>
  <si>
    <t>魏随松</t>
  </si>
  <si>
    <t>曾都区委直属机关工委</t>
  </si>
  <si>
    <t>蔡运欣</t>
  </si>
  <si>
    <t>向昆明</t>
  </si>
  <si>
    <t>随州市曾都区商务局</t>
  </si>
  <si>
    <t>杨金菊</t>
  </si>
  <si>
    <t>共青团曾都区委员会</t>
  </si>
  <si>
    <t>张媛</t>
  </si>
  <si>
    <r>
      <rPr>
        <sz val="11"/>
        <color theme="1"/>
        <rFont val="宋体"/>
        <charset val="134"/>
      </rPr>
      <t>2020.1</t>
    </r>
    <r>
      <rPr>
        <sz val="11"/>
        <rFont val="宋体"/>
        <charset val="134"/>
      </rPr>
      <t>0</t>
    </r>
  </si>
  <si>
    <t>十三、曾都区人社中心合计（16人）</t>
  </si>
  <si>
    <t>东城人社中心</t>
  </si>
  <si>
    <t>朱明月</t>
  </si>
  <si>
    <t>蒋会艳</t>
  </si>
  <si>
    <t>西城人社中心</t>
  </si>
  <si>
    <t>陈珍珍</t>
  </si>
  <si>
    <t>南郊人社中心</t>
  </si>
  <si>
    <t>王盈</t>
  </si>
  <si>
    <t>北郊人社中心</t>
  </si>
  <si>
    <t>戴道军</t>
  </si>
  <si>
    <t>虞珍珍</t>
  </si>
  <si>
    <t>何清贤</t>
  </si>
  <si>
    <t>城南新区人社中心</t>
  </si>
  <si>
    <t>安籽儒</t>
  </si>
  <si>
    <t>余陈晨</t>
  </si>
  <si>
    <t>陈红</t>
  </si>
  <si>
    <t>开发区人社中心</t>
  </si>
  <si>
    <t>凡海燕</t>
  </si>
  <si>
    <t>何店人社中心</t>
  </si>
  <si>
    <t>金城</t>
  </si>
  <si>
    <t>黄华</t>
  </si>
  <si>
    <t>淅河人社中心</t>
  </si>
  <si>
    <t>王玥璨</t>
  </si>
  <si>
    <t>吴凡</t>
  </si>
  <si>
    <t>余沁奕</t>
  </si>
  <si>
    <t>合计</t>
  </si>
  <si>
    <t>266人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</si>
</sst>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"/>
    <numFmt numFmtId="177" formatCode="0.00_);[Red]\(0.00\)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color theme="1"/>
      <name val="黑体"/>
      <charset val="134"/>
    </font>
    <font>
      <sz val="10"/>
      <color theme="1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/>
    <xf numFmtId="0" fontId="9" fillId="32" borderId="0" applyNumberFormat="0" applyBorder="0" applyAlignment="0" applyProtection="0">
      <alignment vertical="center"/>
    </xf>
    <xf numFmtId="0" fontId="0" fillId="0" borderId="0"/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1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57" applyFont="1" applyFill="1" applyAlignment="1">
      <alignment horizontal="center" vertical="center"/>
    </xf>
    <xf numFmtId="0" fontId="2" fillId="2" borderId="0" xfId="57" applyFont="1" applyFill="1" applyAlignment="1">
      <alignment horizontal="center" vertical="center"/>
    </xf>
    <xf numFmtId="0" fontId="3" fillId="2" borderId="0" xfId="57" applyFont="1" applyFill="1" applyAlignment="1">
      <alignment horizontal="left" vertical="center"/>
    </xf>
    <xf numFmtId="0" fontId="2" fillId="2" borderId="0" xfId="57" applyNumberFormat="1" applyFont="1" applyFill="1" applyAlignment="1">
      <alignment horizontal="center" vertical="center"/>
    </xf>
    <xf numFmtId="0" fontId="4" fillId="2" borderId="0" xfId="57" applyFont="1" applyFill="1" applyBorder="1" applyAlignment="1">
      <alignment horizontal="center" vertical="center"/>
    </xf>
    <xf numFmtId="0" fontId="5" fillId="2" borderId="0" xfId="57" applyFont="1" applyFill="1" applyBorder="1" applyAlignment="1">
      <alignment horizontal="left" vertical="center"/>
    </xf>
    <xf numFmtId="0" fontId="1" fillId="2" borderId="0" xfId="57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/>
    </xf>
    <xf numFmtId="0" fontId="1" fillId="2" borderId="1" xfId="57" applyFont="1" applyFill="1" applyBorder="1" applyAlignment="1">
      <alignment horizontal="center" vertical="center" wrapText="1"/>
    </xf>
    <xf numFmtId="0" fontId="1" fillId="2" borderId="1" xfId="57" applyNumberFormat="1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/>
    </xf>
    <xf numFmtId="0" fontId="3" fillId="2" borderId="2" xfId="57" applyFont="1" applyFill="1" applyBorder="1" applyAlignment="1">
      <alignment horizontal="left" vertical="center"/>
    </xf>
    <xf numFmtId="0" fontId="3" fillId="2" borderId="3" xfId="57" applyFont="1" applyFill="1" applyBorder="1" applyAlignment="1">
      <alignment horizontal="left" vertical="center"/>
    </xf>
    <xf numFmtId="177" fontId="2" fillId="2" borderId="1" xfId="57" applyNumberFormat="1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left" vertical="center"/>
    </xf>
    <xf numFmtId="176" fontId="2" fillId="2" borderId="1" xfId="57" applyNumberFormat="1" applyFont="1" applyFill="1" applyBorder="1" applyAlignment="1">
      <alignment horizontal="center" vertical="center"/>
    </xf>
    <xf numFmtId="0" fontId="2" fillId="2" borderId="1" xfId="57" applyNumberFormat="1" applyFont="1" applyFill="1" applyBorder="1" applyAlignment="1">
      <alignment horizontal="center" vertical="center"/>
    </xf>
    <xf numFmtId="177" fontId="6" fillId="2" borderId="1" xfId="57" applyNumberFormat="1" applyFont="1" applyFill="1" applyBorder="1" applyAlignment="1">
      <alignment horizontal="center" vertical="center"/>
    </xf>
    <xf numFmtId="0" fontId="3" fillId="2" borderId="2" xfId="57" applyFont="1" applyFill="1" applyBorder="1" applyAlignment="1">
      <alignment vertical="center"/>
    </xf>
    <xf numFmtId="0" fontId="3" fillId="2" borderId="3" xfId="57" applyFont="1" applyFill="1" applyBorder="1" applyAlignment="1">
      <alignment vertical="center"/>
    </xf>
    <xf numFmtId="0" fontId="7" fillId="2" borderId="1" xfId="57" applyFont="1" applyFill="1" applyBorder="1" applyAlignment="1">
      <alignment horizontal="left" vertical="center"/>
    </xf>
    <xf numFmtId="0" fontId="6" fillId="2" borderId="1" xfId="57" applyFont="1" applyFill="1" applyBorder="1" applyAlignment="1">
      <alignment horizontal="center" vertical="center"/>
    </xf>
    <xf numFmtId="176" fontId="6" fillId="2" borderId="1" xfId="57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6" fillId="2" borderId="4" xfId="57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5" xfId="57" applyFont="1" applyFill="1" applyBorder="1" applyAlignment="1">
      <alignment horizontal="left" vertical="center"/>
    </xf>
    <xf numFmtId="0" fontId="6" fillId="2" borderId="1" xfId="57" applyNumberFormat="1" applyFont="1" applyFill="1" applyBorder="1" applyAlignment="1">
      <alignment horizontal="center" vertical="center"/>
    </xf>
    <xf numFmtId="178" fontId="6" fillId="2" borderId="1" xfId="57" applyNumberFormat="1" applyFont="1" applyFill="1" applyBorder="1" applyAlignment="1">
      <alignment horizontal="center" vertical="center"/>
    </xf>
    <xf numFmtId="49" fontId="2" fillId="2" borderId="1" xfId="57" applyNumberFormat="1" applyFont="1" applyFill="1" applyBorder="1" applyAlignment="1">
      <alignment horizontal="center" vertical="center"/>
    </xf>
    <xf numFmtId="49" fontId="6" fillId="2" borderId="1" xfId="57" applyNumberFormat="1" applyFont="1" applyFill="1" applyBorder="1" applyAlignment="1">
      <alignment horizontal="center" vertical="center"/>
    </xf>
    <xf numFmtId="177" fontId="2" fillId="2" borderId="1" xfId="63" applyNumberFormat="1" applyFont="1" applyFill="1" applyBorder="1" applyAlignment="1">
      <alignment horizontal="center" vertical="center"/>
    </xf>
    <xf numFmtId="177" fontId="6" fillId="2" borderId="1" xfId="63" applyNumberFormat="1" applyFont="1" applyFill="1" applyBorder="1" applyAlignment="1">
      <alignment horizontal="center" vertical="center"/>
    </xf>
    <xf numFmtId="0" fontId="2" fillId="2" borderId="1" xfId="57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常规 2 2 4" xfId="2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常规 2" xfId="57"/>
    <cellStyle name="常规 2 2 3 2" xfId="58"/>
    <cellStyle name="常规 2 4" xfId="59"/>
    <cellStyle name="常规 2 6" xfId="60"/>
    <cellStyle name="常规 2 4 2" xfId="61"/>
    <cellStyle name="常规 3" xfId="62"/>
    <cellStyle name="常规 4" xfId="6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3"/>
  <sheetViews>
    <sheetView tabSelected="1" workbookViewId="0">
      <pane ySplit="3" topLeftCell="A244" activePane="bottomLeft" state="frozen"/>
      <selection/>
      <selection pane="bottomLeft" activeCell="B263" sqref="B263"/>
    </sheetView>
  </sheetViews>
  <sheetFormatPr defaultColWidth="9" defaultRowHeight="20.1" customHeight="1"/>
  <cols>
    <col min="1" max="1" width="5.875" style="2" customWidth="1"/>
    <col min="2" max="2" width="18.5" style="3" customWidth="1"/>
    <col min="3" max="3" width="8.875" style="2" customWidth="1"/>
    <col min="4" max="4" width="6.125" style="2" customWidth="1"/>
    <col min="5" max="5" width="10.75" style="2" customWidth="1"/>
    <col min="6" max="7" width="12.25" style="4" customWidth="1"/>
    <col min="8" max="8" width="12.125" style="4" customWidth="1"/>
    <col min="9" max="9" width="16.375" style="4" customWidth="1"/>
    <col min="10" max="16384" width="9" style="2"/>
  </cols>
  <sheetData>
    <row r="1" s="1" customFormat="1" ht="33" customHeight="1" spans="1:9">
      <c r="A1" s="5" t="s">
        <v>0</v>
      </c>
      <c r="B1" s="6"/>
      <c r="C1" s="7"/>
      <c r="D1" s="5"/>
      <c r="E1" s="5"/>
      <c r="F1" s="5"/>
      <c r="G1" s="5"/>
      <c r="H1" s="5"/>
      <c r="I1" s="5"/>
    </row>
    <row r="2" s="1" customFormat="1" ht="24" customHeight="1" spans="1:9">
      <c r="A2" s="5"/>
      <c r="B2" s="6"/>
      <c r="C2" s="7"/>
      <c r="D2" s="5"/>
      <c r="E2" s="5"/>
      <c r="F2" s="5"/>
      <c r="G2" s="5"/>
      <c r="H2" s="5"/>
      <c r="I2" s="5"/>
    </row>
    <row r="3" ht="42" customHeight="1" spans="1:9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10" t="s">
        <v>6</v>
      </c>
      <c r="G3" s="10" t="s">
        <v>7</v>
      </c>
      <c r="H3" s="10" t="s">
        <v>8</v>
      </c>
      <c r="I3" s="10" t="s">
        <v>9</v>
      </c>
    </row>
    <row r="4" ht="27" customHeight="1" spans="1:9">
      <c r="A4" s="11">
        <v>1</v>
      </c>
      <c r="B4" s="12" t="s">
        <v>10</v>
      </c>
      <c r="C4" s="13"/>
      <c r="D4" s="11"/>
      <c r="E4" s="11"/>
      <c r="F4" s="11">
        <f>SUM(F5:F28)</f>
        <v>99360</v>
      </c>
      <c r="G4" s="14">
        <f>SUM(G5:G28)</f>
        <v>86691</v>
      </c>
      <c r="H4" s="14">
        <f>SUM(H5:H28)</f>
        <v>186051</v>
      </c>
      <c r="I4" s="11"/>
    </row>
    <row r="5" ht="27" customHeight="1" spans="1:9">
      <c r="A5" s="11">
        <v>2</v>
      </c>
      <c r="B5" s="15" t="s">
        <v>11</v>
      </c>
      <c r="C5" s="11" t="s">
        <v>12</v>
      </c>
      <c r="D5" s="16" t="s">
        <v>13</v>
      </c>
      <c r="E5" s="16" t="s">
        <v>14</v>
      </c>
      <c r="F5" s="17">
        <v>4140</v>
      </c>
      <c r="G5" s="14">
        <v>4095</v>
      </c>
      <c r="H5" s="14">
        <f t="shared" ref="H5:H28" si="0">G5+F5</f>
        <v>8235</v>
      </c>
      <c r="I5" s="11" t="s">
        <v>15</v>
      </c>
    </row>
    <row r="6" ht="27" customHeight="1" spans="1:9">
      <c r="A6" s="11">
        <v>3</v>
      </c>
      <c r="B6" s="15" t="s">
        <v>16</v>
      </c>
      <c r="C6" s="11" t="s">
        <v>17</v>
      </c>
      <c r="D6" s="16" t="s">
        <v>13</v>
      </c>
      <c r="E6" s="16" t="s">
        <v>14</v>
      </c>
      <c r="F6" s="17">
        <v>4140</v>
      </c>
      <c r="G6" s="14"/>
      <c r="H6" s="14">
        <f t="shared" si="0"/>
        <v>4140</v>
      </c>
      <c r="I6" s="11"/>
    </row>
    <row r="7" ht="27" customHeight="1" spans="1:9">
      <c r="A7" s="11">
        <v>4</v>
      </c>
      <c r="B7" s="15" t="s">
        <v>18</v>
      </c>
      <c r="C7" s="11" t="s">
        <v>19</v>
      </c>
      <c r="D7" s="16" t="s">
        <v>13</v>
      </c>
      <c r="E7" s="16" t="s">
        <v>14</v>
      </c>
      <c r="F7" s="17">
        <v>4140</v>
      </c>
      <c r="G7" s="14">
        <v>4095</v>
      </c>
      <c r="H7" s="14">
        <f t="shared" si="0"/>
        <v>8235</v>
      </c>
      <c r="I7" s="11" t="s">
        <v>15</v>
      </c>
    </row>
    <row r="8" ht="27" customHeight="1" spans="1:9">
      <c r="A8" s="11">
        <v>5</v>
      </c>
      <c r="B8" s="15" t="s">
        <v>18</v>
      </c>
      <c r="C8" s="11" t="s">
        <v>20</v>
      </c>
      <c r="D8" s="16" t="s">
        <v>13</v>
      </c>
      <c r="E8" s="16" t="s">
        <v>14</v>
      </c>
      <c r="F8" s="17">
        <v>4140</v>
      </c>
      <c r="G8" s="18">
        <v>1374</v>
      </c>
      <c r="H8" s="14">
        <f t="shared" si="0"/>
        <v>5514</v>
      </c>
      <c r="I8" s="11" t="s">
        <v>15</v>
      </c>
    </row>
    <row r="9" ht="27" customHeight="1" spans="1:9">
      <c r="A9" s="11">
        <v>6</v>
      </c>
      <c r="B9" s="15" t="s">
        <v>21</v>
      </c>
      <c r="C9" s="11" t="s">
        <v>22</v>
      </c>
      <c r="D9" s="16" t="s">
        <v>13</v>
      </c>
      <c r="E9" s="16" t="s">
        <v>14</v>
      </c>
      <c r="F9" s="17">
        <v>4140</v>
      </c>
      <c r="G9" s="14">
        <v>4095.36</v>
      </c>
      <c r="H9" s="14">
        <f t="shared" si="0"/>
        <v>8235.36</v>
      </c>
      <c r="I9" s="11" t="s">
        <v>15</v>
      </c>
    </row>
    <row r="10" ht="27" customHeight="1" spans="1:9">
      <c r="A10" s="11">
        <v>7</v>
      </c>
      <c r="B10" s="15" t="s">
        <v>21</v>
      </c>
      <c r="C10" s="11" t="s">
        <v>23</v>
      </c>
      <c r="D10" s="16" t="s">
        <v>13</v>
      </c>
      <c r="E10" s="16" t="s">
        <v>14</v>
      </c>
      <c r="F10" s="17">
        <v>4140</v>
      </c>
      <c r="G10" s="14">
        <v>4095.36</v>
      </c>
      <c r="H10" s="14">
        <f t="shared" si="0"/>
        <v>8235.36</v>
      </c>
      <c r="I10" s="11" t="s">
        <v>15</v>
      </c>
    </row>
    <row r="11" ht="27" customHeight="1" spans="1:9">
      <c r="A11" s="11">
        <v>8</v>
      </c>
      <c r="B11" s="15" t="s">
        <v>21</v>
      </c>
      <c r="C11" s="11" t="s">
        <v>24</v>
      </c>
      <c r="D11" s="16" t="s">
        <v>13</v>
      </c>
      <c r="E11" s="16" t="s">
        <v>14</v>
      </c>
      <c r="F11" s="17">
        <v>4140</v>
      </c>
      <c r="G11" s="14">
        <v>4095.36</v>
      </c>
      <c r="H11" s="14">
        <f t="shared" si="0"/>
        <v>8235.36</v>
      </c>
      <c r="I11" s="11" t="s">
        <v>15</v>
      </c>
    </row>
    <row r="12" ht="27" customHeight="1" spans="1:9">
      <c r="A12" s="11">
        <v>9</v>
      </c>
      <c r="B12" s="15" t="s">
        <v>21</v>
      </c>
      <c r="C12" s="11" t="s">
        <v>25</v>
      </c>
      <c r="D12" s="16" t="s">
        <v>13</v>
      </c>
      <c r="E12" s="16" t="s">
        <v>14</v>
      </c>
      <c r="F12" s="17">
        <v>4140</v>
      </c>
      <c r="G12" s="14">
        <v>4095.36</v>
      </c>
      <c r="H12" s="14">
        <f t="shared" si="0"/>
        <v>8235.36</v>
      </c>
      <c r="I12" s="11" t="s">
        <v>15</v>
      </c>
    </row>
    <row r="13" ht="27" customHeight="1" spans="1:9">
      <c r="A13" s="11">
        <v>10</v>
      </c>
      <c r="B13" s="15" t="s">
        <v>21</v>
      </c>
      <c r="C13" s="11" t="s">
        <v>26</v>
      </c>
      <c r="D13" s="16" t="s">
        <v>13</v>
      </c>
      <c r="E13" s="16" t="s">
        <v>14</v>
      </c>
      <c r="F13" s="17">
        <v>4140</v>
      </c>
      <c r="G13" s="14">
        <v>4095.36</v>
      </c>
      <c r="H13" s="14">
        <f t="shared" si="0"/>
        <v>8235.36</v>
      </c>
      <c r="I13" s="11" t="s">
        <v>15</v>
      </c>
    </row>
    <row r="14" ht="27" customHeight="1" spans="1:9">
      <c r="A14" s="11">
        <v>11</v>
      </c>
      <c r="B14" s="15" t="s">
        <v>21</v>
      </c>
      <c r="C14" s="11" t="s">
        <v>27</v>
      </c>
      <c r="D14" s="16" t="s">
        <v>13</v>
      </c>
      <c r="E14" s="16" t="s">
        <v>14</v>
      </c>
      <c r="F14" s="17">
        <v>4140</v>
      </c>
      <c r="G14" s="14">
        <v>4095.2</v>
      </c>
      <c r="H14" s="14">
        <f t="shared" si="0"/>
        <v>8235.2</v>
      </c>
      <c r="I14" s="11" t="s">
        <v>15</v>
      </c>
    </row>
    <row r="15" ht="27" customHeight="1" spans="1:9">
      <c r="A15" s="11">
        <v>12</v>
      </c>
      <c r="B15" s="15" t="s">
        <v>21</v>
      </c>
      <c r="C15" s="11" t="s">
        <v>28</v>
      </c>
      <c r="D15" s="16" t="s">
        <v>13</v>
      </c>
      <c r="E15" s="16" t="s">
        <v>14</v>
      </c>
      <c r="F15" s="17">
        <v>4140</v>
      </c>
      <c r="G15" s="14">
        <v>4095</v>
      </c>
      <c r="H15" s="14">
        <f t="shared" si="0"/>
        <v>8235</v>
      </c>
      <c r="I15" s="11" t="s">
        <v>15</v>
      </c>
    </row>
    <row r="16" ht="27" customHeight="1" spans="1:9">
      <c r="A16" s="11">
        <v>13</v>
      </c>
      <c r="B16" s="15" t="s">
        <v>21</v>
      </c>
      <c r="C16" s="11" t="s">
        <v>29</v>
      </c>
      <c r="D16" s="16" t="s">
        <v>13</v>
      </c>
      <c r="E16" s="16" t="s">
        <v>14</v>
      </c>
      <c r="F16" s="17">
        <v>4140</v>
      </c>
      <c r="G16" s="14">
        <v>4095</v>
      </c>
      <c r="H16" s="14">
        <f t="shared" si="0"/>
        <v>8235</v>
      </c>
      <c r="I16" s="11" t="s">
        <v>15</v>
      </c>
    </row>
    <row r="17" ht="27" customHeight="1" spans="1:9">
      <c r="A17" s="11">
        <v>14</v>
      </c>
      <c r="B17" s="15" t="s">
        <v>30</v>
      </c>
      <c r="C17" s="11" t="s">
        <v>31</v>
      </c>
      <c r="D17" s="16" t="s">
        <v>13</v>
      </c>
      <c r="E17" s="16" t="s">
        <v>14</v>
      </c>
      <c r="F17" s="17">
        <v>4140</v>
      </c>
      <c r="G17" s="14"/>
      <c r="H17" s="14">
        <f t="shared" si="0"/>
        <v>4140</v>
      </c>
      <c r="I17" s="11"/>
    </row>
    <row r="18" ht="27" customHeight="1" spans="1:9">
      <c r="A18" s="11">
        <v>15</v>
      </c>
      <c r="B18" s="15" t="s">
        <v>30</v>
      </c>
      <c r="C18" s="11" t="s">
        <v>32</v>
      </c>
      <c r="D18" s="16" t="s">
        <v>13</v>
      </c>
      <c r="E18" s="16" t="s">
        <v>14</v>
      </c>
      <c r="F18" s="17">
        <v>4140</v>
      </c>
      <c r="G18" s="14">
        <v>4095</v>
      </c>
      <c r="H18" s="14">
        <f t="shared" si="0"/>
        <v>8235</v>
      </c>
      <c r="I18" s="11" t="s">
        <v>15</v>
      </c>
    </row>
    <row r="19" ht="27" customHeight="1" spans="1:9">
      <c r="A19" s="11">
        <v>16</v>
      </c>
      <c r="B19" s="15" t="s">
        <v>33</v>
      </c>
      <c r="C19" s="11" t="s">
        <v>34</v>
      </c>
      <c r="D19" s="16" t="s">
        <v>13</v>
      </c>
      <c r="E19" s="16" t="s">
        <v>14</v>
      </c>
      <c r="F19" s="17">
        <v>4140</v>
      </c>
      <c r="G19" s="14">
        <v>4095.36</v>
      </c>
      <c r="H19" s="14">
        <f t="shared" si="0"/>
        <v>8235.36</v>
      </c>
      <c r="I19" s="11" t="s">
        <v>15</v>
      </c>
    </row>
    <row r="20" ht="27" customHeight="1" spans="1:9">
      <c r="A20" s="11">
        <v>17</v>
      </c>
      <c r="B20" s="15" t="s">
        <v>33</v>
      </c>
      <c r="C20" s="11" t="s">
        <v>35</v>
      </c>
      <c r="D20" s="16" t="s">
        <v>13</v>
      </c>
      <c r="E20" s="16" t="s">
        <v>14</v>
      </c>
      <c r="F20" s="17">
        <v>4140</v>
      </c>
      <c r="G20" s="14">
        <v>4095.36</v>
      </c>
      <c r="H20" s="14">
        <f t="shared" si="0"/>
        <v>8235.36</v>
      </c>
      <c r="I20" s="11" t="s">
        <v>15</v>
      </c>
    </row>
    <row r="21" ht="27" customHeight="1" spans="1:9">
      <c r="A21" s="11">
        <v>18</v>
      </c>
      <c r="B21" s="15" t="s">
        <v>33</v>
      </c>
      <c r="C21" s="11" t="s">
        <v>36</v>
      </c>
      <c r="D21" s="16" t="s">
        <v>37</v>
      </c>
      <c r="E21" s="16" t="s">
        <v>14</v>
      </c>
      <c r="F21" s="17">
        <v>4140</v>
      </c>
      <c r="G21" s="18">
        <v>3412.8</v>
      </c>
      <c r="H21" s="14">
        <f t="shared" si="0"/>
        <v>7552.8</v>
      </c>
      <c r="I21" s="11" t="s">
        <v>38</v>
      </c>
    </row>
    <row r="22" ht="27" customHeight="1" spans="1:9">
      <c r="A22" s="11">
        <v>19</v>
      </c>
      <c r="B22" s="15" t="s">
        <v>33</v>
      </c>
      <c r="C22" s="11" t="s">
        <v>39</v>
      </c>
      <c r="D22" s="16" t="s">
        <v>13</v>
      </c>
      <c r="E22" s="16" t="s">
        <v>14</v>
      </c>
      <c r="F22" s="17">
        <v>4140</v>
      </c>
      <c r="G22" s="14">
        <v>4095.36</v>
      </c>
      <c r="H22" s="14">
        <f t="shared" si="0"/>
        <v>8235.36</v>
      </c>
      <c r="I22" s="11" t="s">
        <v>15</v>
      </c>
    </row>
    <row r="23" ht="27" customHeight="1" spans="1:9">
      <c r="A23" s="11">
        <v>20</v>
      </c>
      <c r="B23" s="15" t="s">
        <v>33</v>
      </c>
      <c r="C23" s="11" t="s">
        <v>40</v>
      </c>
      <c r="D23" s="16" t="s">
        <v>13</v>
      </c>
      <c r="E23" s="16" t="s">
        <v>14</v>
      </c>
      <c r="F23" s="17">
        <v>4140</v>
      </c>
      <c r="G23" s="14">
        <v>4095.12</v>
      </c>
      <c r="H23" s="14">
        <f t="shared" si="0"/>
        <v>8235.12</v>
      </c>
      <c r="I23" s="11" t="s">
        <v>15</v>
      </c>
    </row>
    <row r="24" ht="27" customHeight="1" spans="1:9">
      <c r="A24" s="11">
        <v>21</v>
      </c>
      <c r="B24" s="15" t="s">
        <v>41</v>
      </c>
      <c r="C24" s="11" t="s">
        <v>42</v>
      </c>
      <c r="D24" s="16" t="s">
        <v>13</v>
      </c>
      <c r="E24" s="16" t="s">
        <v>14</v>
      </c>
      <c r="F24" s="17">
        <v>4140</v>
      </c>
      <c r="G24" s="14">
        <v>4095.36</v>
      </c>
      <c r="H24" s="14">
        <f t="shared" si="0"/>
        <v>8235.36</v>
      </c>
      <c r="I24" s="11" t="s">
        <v>15</v>
      </c>
    </row>
    <row r="25" ht="27" customHeight="1" spans="1:9">
      <c r="A25" s="11">
        <v>22</v>
      </c>
      <c r="B25" s="15" t="s">
        <v>41</v>
      </c>
      <c r="C25" s="11" t="s">
        <v>43</v>
      </c>
      <c r="D25" s="16" t="s">
        <v>13</v>
      </c>
      <c r="E25" s="16" t="s">
        <v>14</v>
      </c>
      <c r="F25" s="17">
        <v>4140</v>
      </c>
      <c r="G25" s="14">
        <v>4095.36</v>
      </c>
      <c r="H25" s="14">
        <f t="shared" si="0"/>
        <v>8235.36</v>
      </c>
      <c r="I25" s="11" t="s">
        <v>15</v>
      </c>
    </row>
    <row r="26" ht="27" customHeight="1" spans="1:9">
      <c r="A26" s="11">
        <v>23</v>
      </c>
      <c r="B26" s="15" t="s">
        <v>41</v>
      </c>
      <c r="C26" s="11" t="s">
        <v>44</v>
      </c>
      <c r="D26" s="16" t="s">
        <v>13</v>
      </c>
      <c r="E26" s="16" t="s">
        <v>14</v>
      </c>
      <c r="F26" s="17">
        <v>4140</v>
      </c>
      <c r="G26" s="14">
        <v>4095.28</v>
      </c>
      <c r="H26" s="14">
        <f t="shared" si="0"/>
        <v>8235.28</v>
      </c>
      <c r="I26" s="11" t="s">
        <v>15</v>
      </c>
    </row>
    <row r="27" ht="27" customHeight="1" spans="1:9">
      <c r="A27" s="11">
        <v>24</v>
      </c>
      <c r="B27" s="15" t="s">
        <v>41</v>
      </c>
      <c r="C27" s="11" t="s">
        <v>45</v>
      </c>
      <c r="D27" s="16" t="s">
        <v>13</v>
      </c>
      <c r="E27" s="16" t="s">
        <v>14</v>
      </c>
      <c r="F27" s="17">
        <v>4140</v>
      </c>
      <c r="G27" s="14">
        <v>4095</v>
      </c>
      <c r="H27" s="14">
        <f t="shared" si="0"/>
        <v>8235</v>
      </c>
      <c r="I27" s="11" t="s">
        <v>15</v>
      </c>
    </row>
    <row r="28" ht="27" customHeight="1" spans="1:9">
      <c r="A28" s="11">
        <v>25</v>
      </c>
      <c r="B28" s="15" t="s">
        <v>41</v>
      </c>
      <c r="C28" s="11" t="s">
        <v>46</v>
      </c>
      <c r="D28" s="16" t="s">
        <v>13</v>
      </c>
      <c r="E28" s="16" t="s">
        <v>14</v>
      </c>
      <c r="F28" s="17">
        <v>4140</v>
      </c>
      <c r="G28" s="14">
        <v>4095</v>
      </c>
      <c r="H28" s="14">
        <f t="shared" si="0"/>
        <v>8235</v>
      </c>
      <c r="I28" s="11" t="s">
        <v>15</v>
      </c>
    </row>
    <row r="29" ht="27" customHeight="1" spans="1:9">
      <c r="A29" s="11">
        <v>26</v>
      </c>
      <c r="B29" s="19" t="s">
        <v>47</v>
      </c>
      <c r="C29" s="20"/>
      <c r="D29" s="11"/>
      <c r="E29" s="11"/>
      <c r="F29" s="11">
        <f>SUM(F30:F47)</f>
        <v>70380</v>
      </c>
      <c r="G29" s="14">
        <f>SUM(G30:G47)</f>
        <v>58956</v>
      </c>
      <c r="H29" s="14">
        <f>SUM(H30:H47)</f>
        <v>129336</v>
      </c>
      <c r="I29" s="11"/>
    </row>
    <row r="30" ht="27" customHeight="1" spans="1:9">
      <c r="A30" s="11">
        <v>27</v>
      </c>
      <c r="B30" s="15" t="s">
        <v>48</v>
      </c>
      <c r="C30" s="11" t="s">
        <v>49</v>
      </c>
      <c r="D30" s="16" t="s">
        <v>13</v>
      </c>
      <c r="E30" s="16" t="s">
        <v>14</v>
      </c>
      <c r="F30" s="17">
        <v>4140</v>
      </c>
      <c r="G30" s="18">
        <v>4479.3</v>
      </c>
      <c r="H30" s="14">
        <f t="shared" ref="H30:H40" si="1">G30+F30</f>
        <v>8619.3</v>
      </c>
      <c r="I30" s="11" t="s">
        <v>15</v>
      </c>
    </row>
    <row r="31" ht="27" customHeight="1" spans="1:9">
      <c r="A31" s="11">
        <v>28</v>
      </c>
      <c r="B31" s="15" t="s">
        <v>48</v>
      </c>
      <c r="C31" s="11" t="s">
        <v>50</v>
      </c>
      <c r="D31" s="16" t="s">
        <v>13</v>
      </c>
      <c r="E31" s="16" t="s">
        <v>14</v>
      </c>
      <c r="F31" s="17">
        <v>4140</v>
      </c>
      <c r="G31" s="18"/>
      <c r="H31" s="14">
        <f t="shared" si="1"/>
        <v>4140</v>
      </c>
      <c r="I31" s="11"/>
    </row>
    <row r="32" ht="27" customHeight="1" spans="1:9">
      <c r="A32" s="11">
        <v>29</v>
      </c>
      <c r="B32" s="15" t="s">
        <v>48</v>
      </c>
      <c r="C32" s="11" t="s">
        <v>51</v>
      </c>
      <c r="D32" s="16" t="s">
        <v>13</v>
      </c>
      <c r="E32" s="16" t="s">
        <v>14</v>
      </c>
      <c r="F32" s="17">
        <v>4140</v>
      </c>
      <c r="G32" s="18">
        <v>4479.3</v>
      </c>
      <c r="H32" s="14">
        <f t="shared" si="1"/>
        <v>8619.3</v>
      </c>
      <c r="I32" s="11" t="s">
        <v>15</v>
      </c>
    </row>
    <row r="33" ht="27" customHeight="1" spans="1:9">
      <c r="A33" s="11">
        <v>30</v>
      </c>
      <c r="B33" s="15" t="s">
        <v>48</v>
      </c>
      <c r="C33" s="11" t="s">
        <v>52</v>
      </c>
      <c r="D33" s="16" t="s">
        <v>13</v>
      </c>
      <c r="E33" s="16" t="s">
        <v>14</v>
      </c>
      <c r="F33" s="17">
        <v>4140</v>
      </c>
      <c r="G33" s="18">
        <v>4479.3</v>
      </c>
      <c r="H33" s="14">
        <f t="shared" si="1"/>
        <v>8619.3</v>
      </c>
      <c r="I33" s="11" t="s">
        <v>15</v>
      </c>
    </row>
    <row r="34" ht="27" customHeight="1" spans="1:9">
      <c r="A34" s="11">
        <v>31</v>
      </c>
      <c r="B34" s="15" t="s">
        <v>48</v>
      </c>
      <c r="C34" s="11" t="s">
        <v>53</v>
      </c>
      <c r="D34" s="16" t="s">
        <v>13</v>
      </c>
      <c r="E34" s="16" t="s">
        <v>14</v>
      </c>
      <c r="F34" s="17">
        <v>4140</v>
      </c>
      <c r="G34" s="18">
        <v>4479.1</v>
      </c>
      <c r="H34" s="14">
        <f t="shared" si="1"/>
        <v>8619.1</v>
      </c>
      <c r="I34" s="11" t="s">
        <v>15</v>
      </c>
    </row>
    <row r="35" ht="27" customHeight="1" spans="1:9">
      <c r="A35" s="11">
        <v>32</v>
      </c>
      <c r="B35" s="15" t="s">
        <v>54</v>
      </c>
      <c r="C35" s="11" t="s">
        <v>55</v>
      </c>
      <c r="D35" s="16" t="s">
        <v>13</v>
      </c>
      <c r="E35" s="16" t="s">
        <v>14</v>
      </c>
      <c r="F35" s="17">
        <v>4140</v>
      </c>
      <c r="G35" s="18">
        <v>4095.36</v>
      </c>
      <c r="H35" s="14">
        <f t="shared" si="1"/>
        <v>8235.36</v>
      </c>
      <c r="I35" s="11" t="s">
        <v>15</v>
      </c>
    </row>
    <row r="36" ht="27" customHeight="1" spans="1:9">
      <c r="A36" s="11">
        <v>33</v>
      </c>
      <c r="B36" s="15" t="s">
        <v>54</v>
      </c>
      <c r="C36" s="11" t="s">
        <v>56</v>
      </c>
      <c r="D36" s="16" t="s">
        <v>13</v>
      </c>
      <c r="E36" s="16" t="s">
        <v>14</v>
      </c>
      <c r="F36" s="17">
        <v>4140</v>
      </c>
      <c r="G36" s="18">
        <v>4095.36</v>
      </c>
      <c r="H36" s="14">
        <f t="shared" si="1"/>
        <v>8235.36</v>
      </c>
      <c r="I36" s="11" t="s">
        <v>15</v>
      </c>
    </row>
    <row r="37" ht="27" customHeight="1" spans="1:9">
      <c r="A37" s="11">
        <v>34</v>
      </c>
      <c r="B37" s="15" t="s">
        <v>54</v>
      </c>
      <c r="C37" s="11" t="s">
        <v>57</v>
      </c>
      <c r="D37" s="16" t="s">
        <v>13</v>
      </c>
      <c r="E37" s="16" t="s">
        <v>14</v>
      </c>
      <c r="F37" s="17">
        <v>4140</v>
      </c>
      <c r="G37" s="18">
        <v>4095.28</v>
      </c>
      <c r="H37" s="14">
        <f t="shared" si="1"/>
        <v>8235.28</v>
      </c>
      <c r="I37" s="11" t="s">
        <v>15</v>
      </c>
    </row>
    <row r="38" ht="27" customHeight="1" spans="1:9">
      <c r="A38" s="11">
        <v>35</v>
      </c>
      <c r="B38" s="15" t="s">
        <v>58</v>
      </c>
      <c r="C38" s="11" t="s">
        <v>59</v>
      </c>
      <c r="D38" s="16" t="s">
        <v>13</v>
      </c>
      <c r="E38" s="16" t="s">
        <v>14</v>
      </c>
      <c r="F38" s="17">
        <v>4140</v>
      </c>
      <c r="G38" s="18">
        <v>2885</v>
      </c>
      <c r="H38" s="14">
        <f t="shared" si="1"/>
        <v>7025</v>
      </c>
      <c r="I38" s="11" t="s">
        <v>15</v>
      </c>
    </row>
    <row r="39" ht="27" customHeight="1" spans="1:9">
      <c r="A39" s="11">
        <v>36</v>
      </c>
      <c r="B39" s="15" t="s">
        <v>60</v>
      </c>
      <c r="C39" s="11" t="s">
        <v>61</v>
      </c>
      <c r="D39" s="16" t="s">
        <v>13</v>
      </c>
      <c r="E39" s="16" t="s">
        <v>14</v>
      </c>
      <c r="F39" s="17">
        <v>4140</v>
      </c>
      <c r="G39" s="18">
        <v>4095</v>
      </c>
      <c r="H39" s="14">
        <f t="shared" si="1"/>
        <v>8235</v>
      </c>
      <c r="I39" s="11" t="s">
        <v>15</v>
      </c>
    </row>
    <row r="40" ht="27" customHeight="1" spans="1:9">
      <c r="A40" s="11">
        <v>37</v>
      </c>
      <c r="B40" s="15" t="s">
        <v>62</v>
      </c>
      <c r="C40" s="11" t="s">
        <v>63</v>
      </c>
      <c r="D40" s="16" t="s">
        <v>13</v>
      </c>
      <c r="E40" s="16" t="s">
        <v>14</v>
      </c>
      <c r="F40" s="17">
        <v>4140</v>
      </c>
      <c r="G40" s="18">
        <v>4095</v>
      </c>
      <c r="H40" s="14">
        <f t="shared" si="1"/>
        <v>8235</v>
      </c>
      <c r="I40" s="11" t="s">
        <v>15</v>
      </c>
    </row>
    <row r="41" ht="27" customHeight="1" spans="1:9">
      <c r="A41" s="11">
        <v>38</v>
      </c>
      <c r="B41" s="21" t="s">
        <v>62</v>
      </c>
      <c r="C41" s="22" t="s">
        <v>64</v>
      </c>
      <c r="D41" s="23" t="s">
        <v>13</v>
      </c>
      <c r="E41" s="16" t="s">
        <v>14</v>
      </c>
      <c r="F41" s="17">
        <v>2760</v>
      </c>
      <c r="G41" s="18">
        <v>1365</v>
      </c>
      <c r="H41" s="14">
        <f>F41+G41</f>
        <v>4125</v>
      </c>
      <c r="I41" s="11" t="s">
        <v>65</v>
      </c>
    </row>
    <row r="42" ht="27" customHeight="1" spans="1:9">
      <c r="A42" s="11">
        <v>39</v>
      </c>
      <c r="B42" s="21" t="s">
        <v>62</v>
      </c>
      <c r="C42" s="22" t="s">
        <v>66</v>
      </c>
      <c r="D42" s="23" t="s">
        <v>37</v>
      </c>
      <c r="E42" s="16" t="s">
        <v>14</v>
      </c>
      <c r="F42" s="17">
        <v>2760</v>
      </c>
      <c r="G42" s="18">
        <v>1365</v>
      </c>
      <c r="H42" s="14">
        <f>F42+G42</f>
        <v>4125</v>
      </c>
      <c r="I42" s="11" t="s">
        <v>65</v>
      </c>
    </row>
    <row r="43" ht="27" customHeight="1" spans="1:9">
      <c r="A43" s="11">
        <v>40</v>
      </c>
      <c r="B43" s="15" t="s">
        <v>67</v>
      </c>
      <c r="C43" s="11" t="s">
        <v>68</v>
      </c>
      <c r="D43" s="16" t="s">
        <v>13</v>
      </c>
      <c r="E43" s="16" t="s">
        <v>14</v>
      </c>
      <c r="F43" s="17">
        <v>4140</v>
      </c>
      <c r="G43" s="18">
        <v>4095</v>
      </c>
      <c r="H43" s="14">
        <f>G43+F43</f>
        <v>8235</v>
      </c>
      <c r="I43" s="11" t="s">
        <v>15</v>
      </c>
    </row>
    <row r="44" ht="27" customHeight="1" spans="1:9">
      <c r="A44" s="11">
        <v>41</v>
      </c>
      <c r="B44" s="15" t="s">
        <v>67</v>
      </c>
      <c r="C44" s="11" t="s">
        <v>69</v>
      </c>
      <c r="D44" s="16" t="s">
        <v>13</v>
      </c>
      <c r="E44" s="16" t="s">
        <v>14</v>
      </c>
      <c r="F44" s="17">
        <v>4140</v>
      </c>
      <c r="G44" s="18">
        <v>4095</v>
      </c>
      <c r="H44" s="14">
        <f>G44+F44</f>
        <v>8235</v>
      </c>
      <c r="I44" s="11" t="s">
        <v>15</v>
      </c>
    </row>
    <row r="45" ht="27" customHeight="1" spans="1:9">
      <c r="A45" s="11">
        <v>42</v>
      </c>
      <c r="B45" s="15" t="s">
        <v>67</v>
      </c>
      <c r="C45" s="22" t="s">
        <v>70</v>
      </c>
      <c r="D45" s="16" t="s">
        <v>13</v>
      </c>
      <c r="E45" s="16" t="s">
        <v>14</v>
      </c>
      <c r="F45" s="17">
        <v>2760</v>
      </c>
      <c r="G45" s="18"/>
      <c r="H45" s="14">
        <f>F45</f>
        <v>2760</v>
      </c>
      <c r="I45" s="11"/>
    </row>
    <row r="46" ht="27" customHeight="1" spans="1:9">
      <c r="A46" s="11">
        <v>43</v>
      </c>
      <c r="B46" s="15" t="s">
        <v>71</v>
      </c>
      <c r="C46" s="11" t="s">
        <v>72</v>
      </c>
      <c r="D46" s="16" t="s">
        <v>13</v>
      </c>
      <c r="E46" s="16" t="s">
        <v>14</v>
      </c>
      <c r="F46" s="17">
        <v>4140</v>
      </c>
      <c r="G46" s="18">
        <v>2885</v>
      </c>
      <c r="H46" s="14">
        <f>G46+F46</f>
        <v>7025</v>
      </c>
      <c r="I46" s="11" t="s">
        <v>15</v>
      </c>
    </row>
    <row r="47" ht="27" customHeight="1" spans="1:9">
      <c r="A47" s="11">
        <v>44</v>
      </c>
      <c r="B47" s="15" t="s">
        <v>73</v>
      </c>
      <c r="C47" s="11" t="s">
        <v>74</v>
      </c>
      <c r="D47" s="16" t="s">
        <v>37</v>
      </c>
      <c r="E47" s="16" t="s">
        <v>14</v>
      </c>
      <c r="F47" s="17">
        <v>4140</v>
      </c>
      <c r="G47" s="18">
        <v>3873</v>
      </c>
      <c r="H47" s="14">
        <f>G47+F47</f>
        <v>8013</v>
      </c>
      <c r="I47" s="11" t="s">
        <v>15</v>
      </c>
    </row>
    <row r="48" ht="27" customHeight="1" spans="1:9">
      <c r="A48" s="11">
        <v>45</v>
      </c>
      <c r="B48" s="19" t="s">
        <v>75</v>
      </c>
      <c r="C48" s="20"/>
      <c r="D48" s="11"/>
      <c r="E48" s="11"/>
      <c r="F48" s="11">
        <f>SUM(F49:F55)</f>
        <v>28980</v>
      </c>
      <c r="G48" s="14">
        <f>SUM(G49:G55)</f>
        <v>12285</v>
      </c>
      <c r="H48" s="14">
        <f>SUM(H49:H55)</f>
        <v>41265</v>
      </c>
      <c r="I48" s="11"/>
    </row>
    <row r="49" ht="27" customHeight="1" spans="1:9">
      <c r="A49" s="11">
        <v>46</v>
      </c>
      <c r="B49" s="15" t="s">
        <v>76</v>
      </c>
      <c r="C49" s="11" t="s">
        <v>77</v>
      </c>
      <c r="D49" s="16" t="s">
        <v>13</v>
      </c>
      <c r="E49" s="16" t="s">
        <v>14</v>
      </c>
      <c r="F49" s="17">
        <v>4140</v>
      </c>
      <c r="G49" s="14">
        <v>4095</v>
      </c>
      <c r="H49" s="14">
        <f t="shared" ref="H49:H55" si="2">G49+F49</f>
        <v>8235</v>
      </c>
      <c r="I49" s="11" t="s">
        <v>78</v>
      </c>
    </row>
    <row r="50" ht="27" customHeight="1" spans="1:9">
      <c r="A50" s="11">
        <v>47</v>
      </c>
      <c r="B50" s="15" t="s">
        <v>76</v>
      </c>
      <c r="C50" s="11" t="s">
        <v>79</v>
      </c>
      <c r="D50" s="16" t="s">
        <v>13</v>
      </c>
      <c r="E50" s="16" t="s">
        <v>14</v>
      </c>
      <c r="F50" s="17">
        <v>4140</v>
      </c>
      <c r="G50" s="14"/>
      <c r="H50" s="14">
        <f t="shared" si="2"/>
        <v>4140</v>
      </c>
      <c r="I50" s="11"/>
    </row>
    <row r="51" ht="27" customHeight="1" spans="1:9">
      <c r="A51" s="11">
        <v>48</v>
      </c>
      <c r="B51" s="15" t="s">
        <v>76</v>
      </c>
      <c r="C51" s="11" t="s">
        <v>80</v>
      </c>
      <c r="D51" s="16" t="s">
        <v>13</v>
      </c>
      <c r="E51" s="16" t="s">
        <v>14</v>
      </c>
      <c r="F51" s="17">
        <v>4140</v>
      </c>
      <c r="G51" s="14">
        <v>4095</v>
      </c>
      <c r="H51" s="14">
        <f t="shared" si="2"/>
        <v>8235</v>
      </c>
      <c r="I51" s="11" t="s">
        <v>78</v>
      </c>
    </row>
    <row r="52" ht="27" customHeight="1" spans="1:9">
      <c r="A52" s="11">
        <v>49</v>
      </c>
      <c r="B52" s="15" t="s">
        <v>81</v>
      </c>
      <c r="C52" s="11" t="s">
        <v>82</v>
      </c>
      <c r="D52" s="16" t="s">
        <v>13</v>
      </c>
      <c r="E52" s="16" t="s">
        <v>14</v>
      </c>
      <c r="F52" s="17">
        <v>4140</v>
      </c>
      <c r="G52" s="14"/>
      <c r="H52" s="14">
        <f t="shared" si="2"/>
        <v>4140</v>
      </c>
      <c r="I52" s="11"/>
    </row>
    <row r="53" ht="27" customHeight="1" spans="1:9">
      <c r="A53" s="11">
        <v>50</v>
      </c>
      <c r="B53" s="15" t="s">
        <v>83</v>
      </c>
      <c r="C53" s="11" t="s">
        <v>84</v>
      </c>
      <c r="D53" s="16" t="s">
        <v>13</v>
      </c>
      <c r="E53" s="16" t="s">
        <v>14</v>
      </c>
      <c r="F53" s="17">
        <v>4140</v>
      </c>
      <c r="G53" s="14">
        <v>4095</v>
      </c>
      <c r="H53" s="14">
        <f t="shared" si="2"/>
        <v>8235</v>
      </c>
      <c r="I53" s="11" t="s">
        <v>78</v>
      </c>
    </row>
    <row r="54" ht="27" customHeight="1" spans="1:9">
      <c r="A54" s="11">
        <v>51</v>
      </c>
      <c r="B54" s="15" t="s">
        <v>85</v>
      </c>
      <c r="C54" s="11" t="s">
        <v>86</v>
      </c>
      <c r="D54" s="16" t="s">
        <v>37</v>
      </c>
      <c r="E54" s="16" t="s">
        <v>14</v>
      </c>
      <c r="F54" s="17">
        <v>4140</v>
      </c>
      <c r="G54" s="14"/>
      <c r="H54" s="14">
        <f t="shared" si="2"/>
        <v>4140</v>
      </c>
      <c r="I54" s="11"/>
    </row>
    <row r="55" ht="27" customHeight="1" spans="1:9">
      <c r="A55" s="11">
        <v>52</v>
      </c>
      <c r="B55" s="15" t="s">
        <v>87</v>
      </c>
      <c r="C55" s="11" t="s">
        <v>88</v>
      </c>
      <c r="D55" s="16" t="s">
        <v>37</v>
      </c>
      <c r="E55" s="16" t="s">
        <v>14</v>
      </c>
      <c r="F55" s="17">
        <v>4140</v>
      </c>
      <c r="G55" s="14"/>
      <c r="H55" s="14">
        <f t="shared" si="2"/>
        <v>4140</v>
      </c>
      <c r="I55" s="11"/>
    </row>
    <row r="56" ht="27" customHeight="1" spans="1:9">
      <c r="A56" s="11">
        <v>53</v>
      </c>
      <c r="B56" s="19" t="s">
        <v>89</v>
      </c>
      <c r="C56" s="20"/>
      <c r="D56" s="11"/>
      <c r="E56" s="11"/>
      <c r="F56" s="11">
        <f>SUM(F57:F73)</f>
        <v>63480</v>
      </c>
      <c r="G56" s="14">
        <f>SUM(G57:G72)</f>
        <v>64244</v>
      </c>
      <c r="H56" s="14">
        <f>SUM(H57:H73)</f>
        <v>127724</v>
      </c>
      <c r="I56" s="11"/>
    </row>
    <row r="57" ht="27" customHeight="1" spans="1:9">
      <c r="A57" s="11">
        <v>54</v>
      </c>
      <c r="B57" s="15" t="s">
        <v>90</v>
      </c>
      <c r="C57" s="11" t="s">
        <v>91</v>
      </c>
      <c r="D57" s="16" t="s">
        <v>13</v>
      </c>
      <c r="E57" s="16" t="s">
        <v>14</v>
      </c>
      <c r="F57" s="17">
        <v>4140</v>
      </c>
      <c r="G57" s="18">
        <v>4095</v>
      </c>
      <c r="H57" s="14">
        <f t="shared" ref="H57:H69" si="3">G57+F57</f>
        <v>8235</v>
      </c>
      <c r="I57" s="11" t="s">
        <v>15</v>
      </c>
    </row>
    <row r="58" ht="27" customHeight="1" spans="1:9">
      <c r="A58" s="11">
        <v>55</v>
      </c>
      <c r="B58" s="15" t="s">
        <v>92</v>
      </c>
      <c r="C58" s="11" t="s">
        <v>93</v>
      </c>
      <c r="D58" s="16" t="s">
        <v>13</v>
      </c>
      <c r="E58" s="16" t="s">
        <v>14</v>
      </c>
      <c r="F58" s="17">
        <v>4140</v>
      </c>
      <c r="G58" s="18">
        <v>4095.36</v>
      </c>
      <c r="H58" s="14">
        <f t="shared" si="3"/>
        <v>8235.36</v>
      </c>
      <c r="I58" s="11" t="s">
        <v>15</v>
      </c>
    </row>
    <row r="59" ht="27" customHeight="1" spans="1:9">
      <c r="A59" s="11">
        <v>56</v>
      </c>
      <c r="B59" s="15" t="s">
        <v>92</v>
      </c>
      <c r="C59" s="11" t="s">
        <v>94</v>
      </c>
      <c r="D59" s="16" t="s">
        <v>13</v>
      </c>
      <c r="E59" s="16" t="s">
        <v>14</v>
      </c>
      <c r="F59" s="17">
        <v>4140</v>
      </c>
      <c r="G59" s="18">
        <v>4095.36</v>
      </c>
      <c r="H59" s="14">
        <f t="shared" si="3"/>
        <v>8235.36</v>
      </c>
      <c r="I59" s="11" t="s">
        <v>15</v>
      </c>
    </row>
    <row r="60" ht="27" customHeight="1" spans="1:9">
      <c r="A60" s="11">
        <v>57</v>
      </c>
      <c r="B60" s="15" t="s">
        <v>92</v>
      </c>
      <c r="C60" s="11" t="s">
        <v>95</v>
      </c>
      <c r="D60" s="16" t="s">
        <v>13</v>
      </c>
      <c r="E60" s="16" t="s">
        <v>14</v>
      </c>
      <c r="F60" s="17">
        <v>4140</v>
      </c>
      <c r="G60" s="18">
        <v>4095.28</v>
      </c>
      <c r="H60" s="14">
        <f t="shared" si="3"/>
        <v>8235.28</v>
      </c>
      <c r="I60" s="11" t="s">
        <v>15</v>
      </c>
    </row>
    <row r="61" ht="27" customHeight="1" spans="1:9">
      <c r="A61" s="11">
        <v>58</v>
      </c>
      <c r="B61" s="15" t="s">
        <v>92</v>
      </c>
      <c r="C61" s="11" t="s">
        <v>96</v>
      </c>
      <c r="D61" s="16" t="s">
        <v>13</v>
      </c>
      <c r="E61" s="16" t="s">
        <v>14</v>
      </c>
      <c r="F61" s="17">
        <v>4140</v>
      </c>
      <c r="G61" s="18">
        <v>4095</v>
      </c>
      <c r="H61" s="14">
        <f t="shared" si="3"/>
        <v>8235</v>
      </c>
      <c r="I61" s="11" t="s">
        <v>15</v>
      </c>
    </row>
    <row r="62" ht="27" customHeight="1" spans="1:9">
      <c r="A62" s="11">
        <v>59</v>
      </c>
      <c r="B62" s="15" t="s">
        <v>97</v>
      </c>
      <c r="C62" s="11" t="s">
        <v>98</v>
      </c>
      <c r="D62" s="16" t="s">
        <v>13</v>
      </c>
      <c r="E62" s="16" t="s">
        <v>14</v>
      </c>
      <c r="F62" s="17">
        <v>4140</v>
      </c>
      <c r="G62" s="18">
        <v>6399.36</v>
      </c>
      <c r="H62" s="14">
        <f t="shared" si="3"/>
        <v>10539.36</v>
      </c>
      <c r="I62" s="11" t="s">
        <v>15</v>
      </c>
    </row>
    <row r="63" ht="27" customHeight="1" spans="1:9">
      <c r="A63" s="11">
        <v>60</v>
      </c>
      <c r="B63" s="15" t="s">
        <v>97</v>
      </c>
      <c r="C63" s="11" t="s">
        <v>99</v>
      </c>
      <c r="D63" s="16" t="s">
        <v>13</v>
      </c>
      <c r="E63" s="16" t="s">
        <v>14</v>
      </c>
      <c r="F63" s="17">
        <v>4140</v>
      </c>
      <c r="G63" s="18">
        <v>6399.36</v>
      </c>
      <c r="H63" s="14">
        <f t="shared" si="3"/>
        <v>10539.36</v>
      </c>
      <c r="I63" s="11" t="s">
        <v>15</v>
      </c>
    </row>
    <row r="64" ht="27" customHeight="1" spans="1:9">
      <c r="A64" s="11">
        <v>61</v>
      </c>
      <c r="B64" s="15" t="s">
        <v>97</v>
      </c>
      <c r="C64" s="11" t="s">
        <v>100</v>
      </c>
      <c r="D64" s="16" t="s">
        <v>13</v>
      </c>
      <c r="E64" s="16" t="s">
        <v>14</v>
      </c>
      <c r="F64" s="17">
        <v>4140</v>
      </c>
      <c r="G64" s="18">
        <v>6399.28</v>
      </c>
      <c r="H64" s="14">
        <f t="shared" si="3"/>
        <v>10539.28</v>
      </c>
      <c r="I64" s="11" t="s">
        <v>15</v>
      </c>
    </row>
    <row r="65" ht="27" customHeight="1" spans="1:9">
      <c r="A65" s="11">
        <v>62</v>
      </c>
      <c r="B65" s="15" t="s">
        <v>97</v>
      </c>
      <c r="C65" s="11" t="s">
        <v>101</v>
      </c>
      <c r="D65" s="16" t="s">
        <v>37</v>
      </c>
      <c r="E65" s="16" t="s">
        <v>14</v>
      </c>
      <c r="F65" s="17">
        <v>4140</v>
      </c>
      <c r="G65" s="18">
        <v>4095</v>
      </c>
      <c r="H65" s="14">
        <f t="shared" si="3"/>
        <v>8235</v>
      </c>
      <c r="I65" s="11" t="s">
        <v>15</v>
      </c>
    </row>
    <row r="66" ht="27" customHeight="1" spans="1:9">
      <c r="A66" s="11">
        <v>63</v>
      </c>
      <c r="B66" s="15" t="s">
        <v>102</v>
      </c>
      <c r="C66" s="11" t="s">
        <v>103</v>
      </c>
      <c r="D66" s="16" t="s">
        <v>13</v>
      </c>
      <c r="E66" s="16" t="s">
        <v>14</v>
      </c>
      <c r="F66" s="17">
        <v>4140</v>
      </c>
      <c r="G66" s="18">
        <v>4095.36</v>
      </c>
      <c r="H66" s="14">
        <f t="shared" si="3"/>
        <v>8235.36</v>
      </c>
      <c r="I66" s="11" t="s">
        <v>15</v>
      </c>
    </row>
    <row r="67" ht="27" customHeight="1" spans="1:9">
      <c r="A67" s="11">
        <v>64</v>
      </c>
      <c r="B67" s="15" t="s">
        <v>102</v>
      </c>
      <c r="C67" s="11" t="s">
        <v>104</v>
      </c>
      <c r="D67" s="16" t="s">
        <v>37</v>
      </c>
      <c r="E67" s="16" t="s">
        <v>14</v>
      </c>
      <c r="F67" s="17">
        <v>0</v>
      </c>
      <c r="G67" s="18">
        <v>682.56</v>
      </c>
      <c r="H67" s="14">
        <f t="shared" si="3"/>
        <v>682.56</v>
      </c>
      <c r="I67" s="11">
        <v>2020.7</v>
      </c>
    </row>
    <row r="68" ht="27" customHeight="1" spans="1:9">
      <c r="A68" s="11">
        <v>65</v>
      </c>
      <c r="B68" s="15" t="s">
        <v>102</v>
      </c>
      <c r="C68" s="11" t="s">
        <v>105</v>
      </c>
      <c r="D68" s="16" t="s">
        <v>13</v>
      </c>
      <c r="E68" s="16" t="s">
        <v>14</v>
      </c>
      <c r="F68" s="17">
        <v>4140</v>
      </c>
      <c r="G68" s="18">
        <v>4095.08</v>
      </c>
      <c r="H68" s="14">
        <f t="shared" si="3"/>
        <v>8235.08</v>
      </c>
      <c r="I68" s="11" t="s">
        <v>15</v>
      </c>
    </row>
    <row r="69" ht="27" customHeight="1" spans="1:9">
      <c r="A69" s="11">
        <v>66</v>
      </c>
      <c r="B69" s="15" t="s">
        <v>102</v>
      </c>
      <c r="C69" s="11" t="s">
        <v>106</v>
      </c>
      <c r="D69" s="16" t="s">
        <v>13</v>
      </c>
      <c r="E69" s="16" t="s">
        <v>14</v>
      </c>
      <c r="F69" s="17">
        <v>4140</v>
      </c>
      <c r="G69" s="18">
        <v>4095</v>
      </c>
      <c r="H69" s="14">
        <f t="shared" si="3"/>
        <v>8235</v>
      </c>
      <c r="I69" s="11" t="s">
        <v>15</v>
      </c>
    </row>
    <row r="70" ht="27" customHeight="1" spans="1:9">
      <c r="A70" s="11">
        <v>67</v>
      </c>
      <c r="B70" s="15" t="s">
        <v>102</v>
      </c>
      <c r="C70" s="24" t="s">
        <v>107</v>
      </c>
      <c r="D70" s="16" t="s">
        <v>37</v>
      </c>
      <c r="E70" s="16" t="s">
        <v>14</v>
      </c>
      <c r="F70" s="17">
        <v>2760</v>
      </c>
      <c r="G70" s="18"/>
      <c r="H70" s="14">
        <f>F70</f>
        <v>2760</v>
      </c>
      <c r="I70" s="11"/>
    </row>
    <row r="71" ht="27" customHeight="1" spans="1:9">
      <c r="A71" s="11">
        <v>68</v>
      </c>
      <c r="B71" s="15" t="s">
        <v>108</v>
      </c>
      <c r="C71" s="11" t="s">
        <v>109</v>
      </c>
      <c r="D71" s="16" t="s">
        <v>37</v>
      </c>
      <c r="E71" s="16" t="s">
        <v>14</v>
      </c>
      <c r="F71" s="17">
        <v>4140</v>
      </c>
      <c r="G71" s="18">
        <v>4095</v>
      </c>
      <c r="H71" s="14">
        <f>G71+F71</f>
        <v>8235</v>
      </c>
      <c r="I71" s="11" t="s">
        <v>15</v>
      </c>
    </row>
    <row r="72" ht="27" customHeight="1" spans="1:9">
      <c r="A72" s="11">
        <v>69</v>
      </c>
      <c r="B72" s="15" t="s">
        <v>110</v>
      </c>
      <c r="C72" s="11" t="s">
        <v>111</v>
      </c>
      <c r="D72" s="16" t="s">
        <v>13</v>
      </c>
      <c r="E72" s="16" t="s">
        <v>14</v>
      </c>
      <c r="F72" s="17">
        <v>4140</v>
      </c>
      <c r="G72" s="18">
        <v>3412</v>
      </c>
      <c r="H72" s="14">
        <f>G72+F72</f>
        <v>7552</v>
      </c>
      <c r="I72" s="11" t="s">
        <v>112</v>
      </c>
    </row>
    <row r="73" ht="27" customHeight="1" spans="1:9">
      <c r="A73" s="11">
        <v>70</v>
      </c>
      <c r="B73" s="21" t="s">
        <v>113</v>
      </c>
      <c r="C73" s="22" t="s">
        <v>114</v>
      </c>
      <c r="D73" s="16" t="s">
        <v>13</v>
      </c>
      <c r="E73" s="16" t="s">
        <v>14</v>
      </c>
      <c r="F73" s="17">
        <v>2760</v>
      </c>
      <c r="G73" s="18"/>
      <c r="H73" s="14">
        <f>F73</f>
        <v>2760</v>
      </c>
      <c r="I73" s="11"/>
    </row>
    <row r="74" ht="27" customHeight="1" spans="1:9">
      <c r="A74" s="11">
        <v>71</v>
      </c>
      <c r="B74" s="25" t="s">
        <v>115</v>
      </c>
      <c r="C74" s="11"/>
      <c r="D74" s="16"/>
      <c r="E74" s="16"/>
      <c r="F74" s="17">
        <f>SUM(F75:F78)</f>
        <v>16560</v>
      </c>
      <c r="G74" s="14">
        <f>SUM(G75:G78)</f>
        <v>8190</v>
      </c>
      <c r="H74" s="14">
        <f>SUM(H75:H78)</f>
        <v>24750</v>
      </c>
      <c r="I74" s="11"/>
    </row>
    <row r="75" ht="27" customHeight="1" spans="1:9">
      <c r="A75" s="11">
        <v>72</v>
      </c>
      <c r="B75" s="15" t="s">
        <v>116</v>
      </c>
      <c r="C75" s="11" t="s">
        <v>117</v>
      </c>
      <c r="D75" s="16" t="s">
        <v>13</v>
      </c>
      <c r="E75" s="16" t="s">
        <v>14</v>
      </c>
      <c r="F75" s="17">
        <v>4140</v>
      </c>
      <c r="G75" s="18"/>
      <c r="H75" s="14">
        <f>G75+F75</f>
        <v>4140</v>
      </c>
      <c r="I75" s="11"/>
    </row>
    <row r="76" ht="27" customHeight="1" spans="1:9">
      <c r="A76" s="11">
        <v>73</v>
      </c>
      <c r="B76" s="15" t="s">
        <v>116</v>
      </c>
      <c r="C76" s="11" t="s">
        <v>118</v>
      </c>
      <c r="D76" s="16" t="s">
        <v>37</v>
      </c>
      <c r="E76" s="16" t="s">
        <v>14</v>
      </c>
      <c r="F76" s="17">
        <v>4140</v>
      </c>
      <c r="G76" s="18"/>
      <c r="H76" s="14">
        <f>G76+F76</f>
        <v>4140</v>
      </c>
      <c r="I76" s="11"/>
    </row>
    <row r="77" ht="27" customHeight="1" spans="1:9">
      <c r="A77" s="11">
        <v>74</v>
      </c>
      <c r="B77" s="15" t="s">
        <v>119</v>
      </c>
      <c r="C77" s="11" t="s">
        <v>120</v>
      </c>
      <c r="D77" s="16" t="s">
        <v>37</v>
      </c>
      <c r="E77" s="16" t="s">
        <v>14</v>
      </c>
      <c r="F77" s="17">
        <v>4140</v>
      </c>
      <c r="G77" s="18">
        <v>4095</v>
      </c>
      <c r="H77" s="14">
        <f>G77+F77</f>
        <v>8235</v>
      </c>
      <c r="I77" s="11" t="s">
        <v>15</v>
      </c>
    </row>
    <row r="78" ht="27" customHeight="1" spans="1:9">
      <c r="A78" s="11">
        <v>75</v>
      </c>
      <c r="B78" s="15" t="s">
        <v>121</v>
      </c>
      <c r="C78" s="11" t="s">
        <v>122</v>
      </c>
      <c r="D78" s="16" t="s">
        <v>37</v>
      </c>
      <c r="E78" s="16" t="s">
        <v>14</v>
      </c>
      <c r="F78" s="17">
        <v>4140</v>
      </c>
      <c r="G78" s="18">
        <v>4095</v>
      </c>
      <c r="H78" s="14">
        <f>G78+F78</f>
        <v>8235</v>
      </c>
      <c r="I78" s="11" t="s">
        <v>15</v>
      </c>
    </row>
    <row r="79" ht="27" customHeight="1" spans="1:9">
      <c r="A79" s="11">
        <v>76</v>
      </c>
      <c r="B79" s="25" t="s">
        <v>123</v>
      </c>
      <c r="C79" s="11"/>
      <c r="D79" s="16"/>
      <c r="E79" s="16"/>
      <c r="F79" s="17">
        <f>SUM(F80:F93)</f>
        <v>57960</v>
      </c>
      <c r="G79" s="14">
        <v>0</v>
      </c>
      <c r="H79" s="14">
        <f>SUM(H80:H93)</f>
        <v>57960</v>
      </c>
      <c r="I79" s="11"/>
    </row>
    <row r="80" ht="27" customHeight="1" spans="1:9">
      <c r="A80" s="11">
        <v>77</v>
      </c>
      <c r="B80" s="15" t="s">
        <v>124</v>
      </c>
      <c r="C80" s="11" t="s">
        <v>125</v>
      </c>
      <c r="D80" s="16" t="s">
        <v>13</v>
      </c>
      <c r="E80" s="16" t="s">
        <v>14</v>
      </c>
      <c r="F80" s="17">
        <v>4140</v>
      </c>
      <c r="G80" s="14">
        <v>0</v>
      </c>
      <c r="H80" s="14">
        <f t="shared" ref="H80:H93" si="4">G80+F80</f>
        <v>4140</v>
      </c>
      <c r="I80" s="11"/>
    </row>
    <row r="81" ht="27" customHeight="1" spans="1:9">
      <c r="A81" s="11">
        <v>78</v>
      </c>
      <c r="B81" s="15" t="s">
        <v>124</v>
      </c>
      <c r="C81" s="11" t="s">
        <v>126</v>
      </c>
      <c r="D81" s="16" t="s">
        <v>13</v>
      </c>
      <c r="E81" s="16" t="s">
        <v>14</v>
      </c>
      <c r="F81" s="17">
        <v>4140</v>
      </c>
      <c r="G81" s="14">
        <v>0</v>
      </c>
      <c r="H81" s="14">
        <f t="shared" si="4"/>
        <v>4140</v>
      </c>
      <c r="I81" s="11"/>
    </row>
    <row r="82" ht="27" customHeight="1" spans="1:9">
      <c r="A82" s="11">
        <v>79</v>
      </c>
      <c r="B82" s="15" t="s">
        <v>124</v>
      </c>
      <c r="C82" s="11" t="s">
        <v>127</v>
      </c>
      <c r="D82" s="16" t="s">
        <v>37</v>
      </c>
      <c r="E82" s="16" t="s">
        <v>14</v>
      </c>
      <c r="F82" s="17">
        <v>4140</v>
      </c>
      <c r="G82" s="14">
        <v>0</v>
      </c>
      <c r="H82" s="14">
        <f t="shared" si="4"/>
        <v>4140</v>
      </c>
      <c r="I82" s="11"/>
    </row>
    <row r="83" ht="27" customHeight="1" spans="1:9">
      <c r="A83" s="11">
        <v>80</v>
      </c>
      <c r="B83" s="15" t="s">
        <v>124</v>
      </c>
      <c r="C83" s="11" t="s">
        <v>128</v>
      </c>
      <c r="D83" s="16" t="s">
        <v>37</v>
      </c>
      <c r="E83" s="16" t="s">
        <v>14</v>
      </c>
      <c r="F83" s="17">
        <v>4140</v>
      </c>
      <c r="G83" s="14">
        <v>0</v>
      </c>
      <c r="H83" s="14">
        <f t="shared" si="4"/>
        <v>4140</v>
      </c>
      <c r="I83" s="11"/>
    </row>
    <row r="84" ht="27" customHeight="1" spans="1:9">
      <c r="A84" s="11">
        <v>81</v>
      </c>
      <c r="B84" s="15" t="s">
        <v>124</v>
      </c>
      <c r="C84" s="11" t="s">
        <v>129</v>
      </c>
      <c r="D84" s="16" t="s">
        <v>37</v>
      </c>
      <c r="E84" s="16" t="s">
        <v>14</v>
      </c>
      <c r="F84" s="17">
        <v>4140</v>
      </c>
      <c r="G84" s="14">
        <v>0</v>
      </c>
      <c r="H84" s="14">
        <f t="shared" si="4"/>
        <v>4140</v>
      </c>
      <c r="I84" s="11"/>
    </row>
    <row r="85" ht="27" customHeight="1" spans="1:9">
      <c r="A85" s="11">
        <v>82</v>
      </c>
      <c r="B85" s="15" t="s">
        <v>124</v>
      </c>
      <c r="C85" s="11" t="s">
        <v>130</v>
      </c>
      <c r="D85" s="16" t="s">
        <v>13</v>
      </c>
      <c r="E85" s="16" t="s">
        <v>14</v>
      </c>
      <c r="F85" s="17">
        <v>4140</v>
      </c>
      <c r="G85" s="14">
        <v>0</v>
      </c>
      <c r="H85" s="14">
        <f t="shared" si="4"/>
        <v>4140</v>
      </c>
      <c r="I85" s="11"/>
    </row>
    <row r="86" ht="27" customHeight="1" spans="1:9">
      <c r="A86" s="11">
        <v>83</v>
      </c>
      <c r="B86" s="15" t="s">
        <v>124</v>
      </c>
      <c r="C86" s="11" t="s">
        <v>131</v>
      </c>
      <c r="D86" s="16" t="s">
        <v>13</v>
      </c>
      <c r="E86" s="16" t="s">
        <v>14</v>
      </c>
      <c r="F86" s="17">
        <v>4140</v>
      </c>
      <c r="G86" s="14">
        <v>0</v>
      </c>
      <c r="H86" s="14">
        <f t="shared" si="4"/>
        <v>4140</v>
      </c>
      <c r="I86" s="11"/>
    </row>
    <row r="87" ht="27" customHeight="1" spans="1:9">
      <c r="A87" s="11">
        <v>84</v>
      </c>
      <c r="B87" s="15" t="s">
        <v>124</v>
      </c>
      <c r="C87" s="11" t="s">
        <v>132</v>
      </c>
      <c r="D87" s="16" t="s">
        <v>37</v>
      </c>
      <c r="E87" s="16" t="s">
        <v>14</v>
      </c>
      <c r="F87" s="17">
        <v>4140</v>
      </c>
      <c r="G87" s="14">
        <v>0</v>
      </c>
      <c r="H87" s="14">
        <f t="shared" si="4"/>
        <v>4140</v>
      </c>
      <c r="I87" s="11"/>
    </row>
    <row r="88" ht="27" customHeight="1" spans="1:9">
      <c r="A88" s="11">
        <v>85</v>
      </c>
      <c r="B88" s="15" t="s">
        <v>124</v>
      </c>
      <c r="C88" s="11" t="s">
        <v>133</v>
      </c>
      <c r="D88" s="16" t="s">
        <v>13</v>
      </c>
      <c r="E88" s="16" t="s">
        <v>14</v>
      </c>
      <c r="F88" s="17">
        <v>4140</v>
      </c>
      <c r="G88" s="14">
        <v>0</v>
      </c>
      <c r="H88" s="14">
        <f t="shared" si="4"/>
        <v>4140</v>
      </c>
      <c r="I88" s="11"/>
    </row>
    <row r="89" ht="27" customHeight="1" spans="1:9">
      <c r="A89" s="11">
        <v>86</v>
      </c>
      <c r="B89" s="15" t="s">
        <v>124</v>
      </c>
      <c r="C89" s="11" t="s">
        <v>134</v>
      </c>
      <c r="D89" s="16" t="s">
        <v>13</v>
      </c>
      <c r="E89" s="16" t="s">
        <v>14</v>
      </c>
      <c r="F89" s="17">
        <v>4140</v>
      </c>
      <c r="G89" s="14">
        <v>0</v>
      </c>
      <c r="H89" s="14">
        <f t="shared" si="4"/>
        <v>4140</v>
      </c>
      <c r="I89" s="11"/>
    </row>
    <row r="90" ht="27" customHeight="1" spans="1:9">
      <c r="A90" s="11">
        <v>87</v>
      </c>
      <c r="B90" s="15" t="s">
        <v>124</v>
      </c>
      <c r="C90" s="11" t="s">
        <v>135</v>
      </c>
      <c r="D90" s="16" t="s">
        <v>13</v>
      </c>
      <c r="E90" s="16" t="s">
        <v>14</v>
      </c>
      <c r="F90" s="17">
        <v>4140</v>
      </c>
      <c r="G90" s="14">
        <v>0</v>
      </c>
      <c r="H90" s="14">
        <f t="shared" si="4"/>
        <v>4140</v>
      </c>
      <c r="I90" s="11"/>
    </row>
    <row r="91" ht="27" customHeight="1" spans="1:9">
      <c r="A91" s="11">
        <v>88</v>
      </c>
      <c r="B91" s="15" t="s">
        <v>136</v>
      </c>
      <c r="C91" s="11" t="s">
        <v>137</v>
      </c>
      <c r="D91" s="16" t="s">
        <v>37</v>
      </c>
      <c r="E91" s="16" t="s">
        <v>14</v>
      </c>
      <c r="F91" s="17">
        <v>4140</v>
      </c>
      <c r="G91" s="14">
        <v>0</v>
      </c>
      <c r="H91" s="14">
        <f t="shared" si="4"/>
        <v>4140</v>
      </c>
      <c r="I91" s="11"/>
    </row>
    <row r="92" ht="27" customHeight="1" spans="1:9">
      <c r="A92" s="11">
        <v>89</v>
      </c>
      <c r="B92" s="15" t="s">
        <v>138</v>
      </c>
      <c r="C92" s="11" t="s">
        <v>139</v>
      </c>
      <c r="D92" s="16" t="s">
        <v>37</v>
      </c>
      <c r="E92" s="16" t="s">
        <v>14</v>
      </c>
      <c r="F92" s="17">
        <v>4140</v>
      </c>
      <c r="G92" s="14">
        <v>0</v>
      </c>
      <c r="H92" s="14">
        <f t="shared" si="4"/>
        <v>4140</v>
      </c>
      <c r="I92" s="11"/>
    </row>
    <row r="93" ht="27" customHeight="1" spans="1:9">
      <c r="A93" s="11">
        <v>90</v>
      </c>
      <c r="B93" s="15" t="s">
        <v>140</v>
      </c>
      <c r="C93" s="11" t="s">
        <v>141</v>
      </c>
      <c r="D93" s="16" t="s">
        <v>37</v>
      </c>
      <c r="E93" s="16" t="s">
        <v>14</v>
      </c>
      <c r="F93" s="17">
        <v>4140</v>
      </c>
      <c r="G93" s="14">
        <v>0</v>
      </c>
      <c r="H93" s="14">
        <f t="shared" si="4"/>
        <v>4140</v>
      </c>
      <c r="I93" s="11"/>
    </row>
    <row r="94" ht="27" customHeight="1" spans="1:9">
      <c r="A94" s="11">
        <v>91</v>
      </c>
      <c r="B94" s="15" t="s">
        <v>142</v>
      </c>
      <c r="C94" s="11"/>
      <c r="D94" s="16"/>
      <c r="E94" s="16"/>
      <c r="F94" s="17">
        <f>SUM(F95:F105)</f>
        <v>38640</v>
      </c>
      <c r="G94" s="14">
        <f>SUM(G95:G105)</f>
        <v>13650</v>
      </c>
      <c r="H94" s="14">
        <f>SUM(H95:H105)</f>
        <v>52290</v>
      </c>
      <c r="I94" s="11"/>
    </row>
    <row r="95" ht="27" customHeight="1" spans="1:9">
      <c r="A95" s="11">
        <v>92</v>
      </c>
      <c r="B95" s="15" t="s">
        <v>143</v>
      </c>
      <c r="C95" s="11" t="s">
        <v>144</v>
      </c>
      <c r="D95" s="16" t="s">
        <v>13</v>
      </c>
      <c r="E95" s="16" t="s">
        <v>14</v>
      </c>
      <c r="F95" s="17">
        <v>4140</v>
      </c>
      <c r="G95" s="18"/>
      <c r="H95" s="14">
        <f>G95+F95</f>
        <v>4140</v>
      </c>
      <c r="I95" s="11"/>
    </row>
    <row r="96" ht="27" customHeight="1" spans="1:9">
      <c r="A96" s="11">
        <v>93</v>
      </c>
      <c r="B96" s="15" t="s">
        <v>143</v>
      </c>
      <c r="C96" s="11" t="s">
        <v>145</v>
      </c>
      <c r="D96" s="16" t="s">
        <v>13</v>
      </c>
      <c r="E96" s="16" t="s">
        <v>14</v>
      </c>
      <c r="F96" s="17">
        <v>4140</v>
      </c>
      <c r="G96" s="14"/>
      <c r="H96" s="14">
        <f>G96+F96</f>
        <v>4140</v>
      </c>
      <c r="I96" s="11"/>
    </row>
    <row r="97" ht="27" customHeight="1" spans="1:9">
      <c r="A97" s="11">
        <v>94</v>
      </c>
      <c r="B97" s="15" t="s">
        <v>146</v>
      </c>
      <c r="C97" s="11" t="s">
        <v>147</v>
      </c>
      <c r="D97" s="16" t="s">
        <v>13</v>
      </c>
      <c r="E97" s="16" t="s">
        <v>14</v>
      </c>
      <c r="F97" s="17">
        <v>0</v>
      </c>
      <c r="G97" s="14">
        <v>1365</v>
      </c>
      <c r="H97" s="14">
        <f>G97+F97</f>
        <v>1365</v>
      </c>
      <c r="I97" s="11" t="s">
        <v>148</v>
      </c>
    </row>
    <row r="98" ht="27" customHeight="1" spans="1:9">
      <c r="A98" s="11">
        <v>95</v>
      </c>
      <c r="B98" s="15" t="s">
        <v>149</v>
      </c>
      <c r="C98" s="11" t="s">
        <v>150</v>
      </c>
      <c r="D98" s="16" t="s">
        <v>13</v>
      </c>
      <c r="E98" s="16" t="s">
        <v>14</v>
      </c>
      <c r="F98" s="17">
        <v>4140</v>
      </c>
      <c r="G98" s="14">
        <v>4095</v>
      </c>
      <c r="H98" s="14">
        <f>G98+F98</f>
        <v>8235</v>
      </c>
      <c r="I98" s="11" t="s">
        <v>15</v>
      </c>
    </row>
    <row r="99" ht="27" customHeight="1" spans="1:9">
      <c r="A99" s="11">
        <v>96</v>
      </c>
      <c r="B99" s="15" t="s">
        <v>149</v>
      </c>
      <c r="C99" s="11" t="s">
        <v>151</v>
      </c>
      <c r="D99" s="16" t="s">
        <v>13</v>
      </c>
      <c r="E99" s="16" t="s">
        <v>14</v>
      </c>
      <c r="F99" s="17">
        <v>4140</v>
      </c>
      <c r="G99" s="14">
        <v>4095</v>
      </c>
      <c r="H99" s="14">
        <f>G99+F99</f>
        <v>8235</v>
      </c>
      <c r="I99" s="11" t="s">
        <v>15</v>
      </c>
    </row>
    <row r="100" ht="27" customHeight="1" spans="1:9">
      <c r="A100" s="11">
        <v>97</v>
      </c>
      <c r="B100" s="15" t="s">
        <v>149</v>
      </c>
      <c r="C100" s="11" t="s">
        <v>152</v>
      </c>
      <c r="D100" s="11" t="s">
        <v>37</v>
      </c>
      <c r="E100" s="16" t="s">
        <v>14</v>
      </c>
      <c r="F100" s="17">
        <v>2760</v>
      </c>
      <c r="G100" s="14"/>
      <c r="H100" s="14">
        <f t="shared" ref="H100:H105" si="5">G100+F100</f>
        <v>2760</v>
      </c>
      <c r="I100" s="11"/>
    </row>
    <row r="101" ht="27" customHeight="1" spans="1:9">
      <c r="A101" s="11">
        <v>98</v>
      </c>
      <c r="B101" s="15" t="s">
        <v>149</v>
      </c>
      <c r="C101" s="11" t="s">
        <v>153</v>
      </c>
      <c r="D101" s="11" t="s">
        <v>37</v>
      </c>
      <c r="E101" s="16" t="s">
        <v>14</v>
      </c>
      <c r="F101" s="17">
        <v>2760</v>
      </c>
      <c r="G101" s="14"/>
      <c r="H101" s="14">
        <f t="shared" si="5"/>
        <v>2760</v>
      </c>
      <c r="I101" s="11"/>
    </row>
    <row r="102" ht="27" customHeight="1" spans="1:9">
      <c r="A102" s="11">
        <v>99</v>
      </c>
      <c r="B102" s="15" t="s">
        <v>154</v>
      </c>
      <c r="C102" s="11" t="s">
        <v>155</v>
      </c>
      <c r="D102" s="16" t="s">
        <v>37</v>
      </c>
      <c r="E102" s="16" t="s">
        <v>14</v>
      </c>
      <c r="F102" s="17">
        <v>4140</v>
      </c>
      <c r="G102" s="14">
        <v>4095</v>
      </c>
      <c r="H102" s="14">
        <f t="shared" si="5"/>
        <v>8235</v>
      </c>
      <c r="I102" s="11" t="s">
        <v>15</v>
      </c>
    </row>
    <row r="103" ht="27" customHeight="1" spans="1:9">
      <c r="A103" s="11">
        <v>100</v>
      </c>
      <c r="B103" s="15" t="s">
        <v>156</v>
      </c>
      <c r="C103" s="11" t="s">
        <v>157</v>
      </c>
      <c r="D103" s="16" t="s">
        <v>37</v>
      </c>
      <c r="E103" s="16" t="s">
        <v>14</v>
      </c>
      <c r="F103" s="17">
        <v>4140</v>
      </c>
      <c r="G103" s="14"/>
      <c r="H103" s="14">
        <f t="shared" si="5"/>
        <v>4140</v>
      </c>
      <c r="I103" s="11"/>
    </row>
    <row r="104" ht="27" customHeight="1" spans="1:9">
      <c r="A104" s="11">
        <v>101</v>
      </c>
      <c r="B104" s="15" t="s">
        <v>158</v>
      </c>
      <c r="C104" s="11" t="s">
        <v>159</v>
      </c>
      <c r="D104" s="16" t="s">
        <v>37</v>
      </c>
      <c r="E104" s="16" t="s">
        <v>14</v>
      </c>
      <c r="F104" s="17">
        <v>4140</v>
      </c>
      <c r="G104" s="18"/>
      <c r="H104" s="14">
        <f t="shared" si="5"/>
        <v>4140</v>
      </c>
      <c r="I104" s="11"/>
    </row>
    <row r="105" ht="27" customHeight="1" spans="1:9">
      <c r="A105" s="11">
        <v>102</v>
      </c>
      <c r="B105" s="15" t="s">
        <v>160</v>
      </c>
      <c r="C105" s="11" t="s">
        <v>161</v>
      </c>
      <c r="D105" s="16" t="s">
        <v>13</v>
      </c>
      <c r="E105" s="16" t="s">
        <v>14</v>
      </c>
      <c r="F105" s="17">
        <v>4140</v>
      </c>
      <c r="G105" s="18"/>
      <c r="H105" s="14">
        <f t="shared" si="5"/>
        <v>4140</v>
      </c>
      <c r="I105" s="11"/>
    </row>
    <row r="106" ht="27" customHeight="1" spans="1:9">
      <c r="A106" s="11">
        <v>103</v>
      </c>
      <c r="B106" s="25" t="s">
        <v>162</v>
      </c>
      <c r="C106" s="11"/>
      <c r="D106" s="16"/>
      <c r="E106" s="16"/>
      <c r="F106" s="17">
        <f>SUM(F107:F121)</f>
        <v>60720</v>
      </c>
      <c r="G106" s="14">
        <f>SUM(G107:G121)</f>
        <v>14264</v>
      </c>
      <c r="H106" s="14">
        <f>SUM(H107:H121)</f>
        <v>74984</v>
      </c>
      <c r="I106" s="11"/>
    </row>
    <row r="107" ht="27" customHeight="1" spans="1:9">
      <c r="A107" s="11">
        <v>104</v>
      </c>
      <c r="B107" s="15" t="s">
        <v>163</v>
      </c>
      <c r="C107" s="11" t="s">
        <v>164</v>
      </c>
      <c r="D107" s="16" t="s">
        <v>37</v>
      </c>
      <c r="E107" s="16" t="s">
        <v>14</v>
      </c>
      <c r="F107" s="17">
        <v>4140</v>
      </c>
      <c r="G107" s="14"/>
      <c r="H107" s="14">
        <f t="shared" ref="H107:H121" si="6">G107+F107</f>
        <v>4140</v>
      </c>
      <c r="I107" s="11"/>
    </row>
    <row r="108" ht="27" customHeight="1" spans="1:9">
      <c r="A108" s="11">
        <v>105</v>
      </c>
      <c r="B108" s="15" t="s">
        <v>163</v>
      </c>
      <c r="C108" s="11" t="s">
        <v>165</v>
      </c>
      <c r="D108" s="16" t="s">
        <v>37</v>
      </c>
      <c r="E108" s="16" t="s">
        <v>14</v>
      </c>
      <c r="F108" s="17">
        <v>4140</v>
      </c>
      <c r="G108" s="14"/>
      <c r="H108" s="14">
        <f t="shared" si="6"/>
        <v>4140</v>
      </c>
      <c r="I108" s="11"/>
    </row>
    <row r="109" ht="27" customHeight="1" spans="1:9">
      <c r="A109" s="11">
        <v>106</v>
      </c>
      <c r="B109" s="15" t="s">
        <v>166</v>
      </c>
      <c r="C109" s="11" t="s">
        <v>167</v>
      </c>
      <c r="D109" s="16" t="s">
        <v>13</v>
      </c>
      <c r="E109" s="16" t="s">
        <v>14</v>
      </c>
      <c r="F109" s="17">
        <v>4140</v>
      </c>
      <c r="G109" s="14"/>
      <c r="H109" s="14">
        <f t="shared" si="6"/>
        <v>4140</v>
      </c>
      <c r="I109" s="11"/>
    </row>
    <row r="110" ht="27" customHeight="1" spans="1:9">
      <c r="A110" s="11">
        <v>107</v>
      </c>
      <c r="B110" s="15" t="s">
        <v>166</v>
      </c>
      <c r="C110" s="11" t="s">
        <v>168</v>
      </c>
      <c r="D110" s="16" t="s">
        <v>37</v>
      </c>
      <c r="E110" s="16" t="s">
        <v>14</v>
      </c>
      <c r="F110" s="17">
        <v>4140</v>
      </c>
      <c r="G110" s="14"/>
      <c r="H110" s="14">
        <f t="shared" si="6"/>
        <v>4140</v>
      </c>
      <c r="I110" s="11"/>
    </row>
    <row r="111" ht="27" customHeight="1" spans="1:9">
      <c r="A111" s="11">
        <v>108</v>
      </c>
      <c r="B111" s="15" t="s">
        <v>166</v>
      </c>
      <c r="C111" s="11" t="s">
        <v>169</v>
      </c>
      <c r="D111" s="16" t="s">
        <v>37</v>
      </c>
      <c r="E111" s="16" t="s">
        <v>14</v>
      </c>
      <c r="F111" s="17">
        <v>4140</v>
      </c>
      <c r="G111" s="18"/>
      <c r="H111" s="14">
        <f t="shared" si="6"/>
        <v>4140</v>
      </c>
      <c r="I111" s="11"/>
    </row>
    <row r="112" ht="27" customHeight="1" spans="1:9">
      <c r="A112" s="11">
        <v>109</v>
      </c>
      <c r="B112" s="15" t="s">
        <v>170</v>
      </c>
      <c r="C112" s="11" t="s">
        <v>171</v>
      </c>
      <c r="D112" s="16" t="s">
        <v>37</v>
      </c>
      <c r="E112" s="16" t="s">
        <v>14</v>
      </c>
      <c r="F112" s="17">
        <v>4140</v>
      </c>
      <c r="G112" s="18"/>
      <c r="H112" s="14">
        <f t="shared" si="6"/>
        <v>4140</v>
      </c>
      <c r="I112" s="11"/>
    </row>
    <row r="113" ht="27" customHeight="1" spans="1:9">
      <c r="A113" s="11">
        <v>110</v>
      </c>
      <c r="B113" s="15" t="s">
        <v>172</v>
      </c>
      <c r="C113" s="11" t="s">
        <v>173</v>
      </c>
      <c r="D113" s="16" t="s">
        <v>13</v>
      </c>
      <c r="E113" s="16" t="s">
        <v>14</v>
      </c>
      <c r="F113" s="17">
        <v>4140</v>
      </c>
      <c r="G113" s="14"/>
      <c r="H113" s="14">
        <f t="shared" si="6"/>
        <v>4140</v>
      </c>
      <c r="I113" s="11"/>
    </row>
    <row r="114" ht="27" customHeight="1" spans="1:9">
      <c r="A114" s="11">
        <v>111</v>
      </c>
      <c r="B114" s="15" t="s">
        <v>174</v>
      </c>
      <c r="C114" s="26" t="s">
        <v>175</v>
      </c>
      <c r="D114" s="16" t="s">
        <v>37</v>
      </c>
      <c r="E114" s="16" t="s">
        <v>14</v>
      </c>
      <c r="F114" s="17">
        <v>2760</v>
      </c>
      <c r="G114" s="14"/>
      <c r="H114" s="14">
        <f t="shared" si="6"/>
        <v>2760</v>
      </c>
      <c r="I114" s="11"/>
    </row>
    <row r="115" ht="27" customHeight="1" spans="1:9">
      <c r="A115" s="11">
        <v>112</v>
      </c>
      <c r="B115" s="15" t="s">
        <v>176</v>
      </c>
      <c r="C115" s="11" t="s">
        <v>177</v>
      </c>
      <c r="D115" s="16" t="s">
        <v>37</v>
      </c>
      <c r="E115" s="16" t="s">
        <v>14</v>
      </c>
      <c r="F115" s="17">
        <v>4140</v>
      </c>
      <c r="G115" s="14"/>
      <c r="H115" s="14">
        <f t="shared" si="6"/>
        <v>4140</v>
      </c>
      <c r="I115" s="11"/>
    </row>
    <row r="116" ht="27" customHeight="1" spans="1:9">
      <c r="A116" s="11">
        <v>113</v>
      </c>
      <c r="B116" s="15" t="s">
        <v>178</v>
      </c>
      <c r="C116" s="11" t="s">
        <v>179</v>
      </c>
      <c r="D116" s="16" t="s">
        <v>37</v>
      </c>
      <c r="E116" s="16" t="s">
        <v>14</v>
      </c>
      <c r="F116" s="17">
        <v>4140</v>
      </c>
      <c r="G116" s="14"/>
      <c r="H116" s="14">
        <f t="shared" si="6"/>
        <v>4140</v>
      </c>
      <c r="I116" s="11"/>
    </row>
    <row r="117" ht="27" customHeight="1" spans="1:9">
      <c r="A117" s="11">
        <v>114</v>
      </c>
      <c r="B117" s="15" t="s">
        <v>180</v>
      </c>
      <c r="C117" s="11" t="s">
        <v>181</v>
      </c>
      <c r="D117" s="16" t="s">
        <v>37</v>
      </c>
      <c r="E117" s="16" t="s">
        <v>14</v>
      </c>
      <c r="F117" s="17">
        <v>4140</v>
      </c>
      <c r="G117" s="18">
        <v>2661</v>
      </c>
      <c r="H117" s="14">
        <f t="shared" si="6"/>
        <v>6801</v>
      </c>
      <c r="I117" s="11" t="s">
        <v>182</v>
      </c>
    </row>
    <row r="118" ht="27" customHeight="1" spans="1:9">
      <c r="A118" s="11">
        <v>115</v>
      </c>
      <c r="B118" s="15" t="s">
        <v>180</v>
      </c>
      <c r="C118" s="11" t="s">
        <v>183</v>
      </c>
      <c r="D118" s="16" t="s">
        <v>37</v>
      </c>
      <c r="E118" s="16" t="s">
        <v>14</v>
      </c>
      <c r="F118" s="17">
        <v>4140</v>
      </c>
      <c r="G118" s="18">
        <v>5460</v>
      </c>
      <c r="H118" s="14">
        <f t="shared" si="6"/>
        <v>9600</v>
      </c>
      <c r="I118" s="11" t="s">
        <v>184</v>
      </c>
    </row>
    <row r="119" ht="27" customHeight="1" spans="1:9">
      <c r="A119" s="11">
        <v>116</v>
      </c>
      <c r="B119" s="15" t="s">
        <v>180</v>
      </c>
      <c r="C119" s="11" t="s">
        <v>185</v>
      </c>
      <c r="D119" s="16" t="s">
        <v>37</v>
      </c>
      <c r="E119" s="16" t="s">
        <v>14</v>
      </c>
      <c r="F119" s="17">
        <v>4140</v>
      </c>
      <c r="G119" s="18"/>
      <c r="H119" s="14">
        <f t="shared" si="6"/>
        <v>4140</v>
      </c>
      <c r="I119" s="11"/>
    </row>
    <row r="120" ht="27" customHeight="1" spans="1:9">
      <c r="A120" s="11">
        <v>117</v>
      </c>
      <c r="B120" s="15" t="s">
        <v>180</v>
      </c>
      <c r="C120" s="11" t="s">
        <v>186</v>
      </c>
      <c r="D120" s="16" t="s">
        <v>13</v>
      </c>
      <c r="E120" s="16" t="s">
        <v>14</v>
      </c>
      <c r="F120" s="17">
        <v>4140</v>
      </c>
      <c r="G120" s="27"/>
      <c r="H120" s="14">
        <f t="shared" si="6"/>
        <v>4140</v>
      </c>
      <c r="I120" s="11"/>
    </row>
    <row r="121" ht="27" customHeight="1" spans="1:9">
      <c r="A121" s="11">
        <v>118</v>
      </c>
      <c r="B121" s="15" t="s">
        <v>187</v>
      </c>
      <c r="C121" s="11" t="s">
        <v>188</v>
      </c>
      <c r="D121" s="16" t="s">
        <v>37</v>
      </c>
      <c r="E121" s="16" t="s">
        <v>14</v>
      </c>
      <c r="F121" s="17">
        <v>4140</v>
      </c>
      <c r="G121" s="18">
        <v>6143</v>
      </c>
      <c r="H121" s="14">
        <f t="shared" si="6"/>
        <v>10283</v>
      </c>
      <c r="I121" s="11" t="s">
        <v>189</v>
      </c>
    </row>
    <row r="122" ht="27" customHeight="1" spans="1:9">
      <c r="A122" s="11">
        <v>119</v>
      </c>
      <c r="B122" s="25" t="s">
        <v>190</v>
      </c>
      <c r="C122" s="11"/>
      <c r="D122" s="16"/>
      <c r="E122" s="16"/>
      <c r="F122" s="17">
        <f>SUM(F123:F141)</f>
        <v>86940</v>
      </c>
      <c r="G122" s="14">
        <f>SUM(G123:G141)</f>
        <v>14333</v>
      </c>
      <c r="H122" s="14">
        <f>SUM(H123:H141)</f>
        <v>101273</v>
      </c>
      <c r="I122" s="11"/>
    </row>
    <row r="123" ht="27" customHeight="1" spans="1:9">
      <c r="A123" s="11">
        <v>120</v>
      </c>
      <c r="B123" s="15" t="s">
        <v>191</v>
      </c>
      <c r="C123" s="11" t="s">
        <v>192</v>
      </c>
      <c r="D123" s="16" t="s">
        <v>13</v>
      </c>
      <c r="E123" s="16" t="s">
        <v>14</v>
      </c>
      <c r="F123" s="17">
        <v>4140</v>
      </c>
      <c r="G123" s="18"/>
      <c r="H123" s="14">
        <f>G123+F123</f>
        <v>4140</v>
      </c>
      <c r="I123" s="11"/>
    </row>
    <row r="124" ht="27" customHeight="1" spans="1:9">
      <c r="A124" s="11">
        <v>121</v>
      </c>
      <c r="B124" s="15" t="s">
        <v>191</v>
      </c>
      <c r="C124" s="28" t="s">
        <v>193</v>
      </c>
      <c r="D124" s="16" t="s">
        <v>13</v>
      </c>
      <c r="E124" s="16" t="s">
        <v>14</v>
      </c>
      <c r="F124" s="17">
        <v>8280</v>
      </c>
      <c r="G124" s="18"/>
      <c r="H124" s="14">
        <f t="shared" ref="H124:H125" si="7">G124+F124</f>
        <v>8280</v>
      </c>
      <c r="I124" s="11"/>
    </row>
    <row r="125" ht="27" customHeight="1" spans="1:9">
      <c r="A125" s="11">
        <v>122</v>
      </c>
      <c r="B125" s="15" t="s">
        <v>191</v>
      </c>
      <c r="C125" s="28" t="s">
        <v>194</v>
      </c>
      <c r="D125" s="16" t="s">
        <v>13</v>
      </c>
      <c r="E125" s="16" t="s">
        <v>14</v>
      </c>
      <c r="F125" s="17">
        <v>8280</v>
      </c>
      <c r="G125" s="18"/>
      <c r="H125" s="14">
        <f t="shared" si="7"/>
        <v>8280</v>
      </c>
      <c r="I125" s="11"/>
    </row>
    <row r="126" ht="27" customHeight="1" spans="1:9">
      <c r="A126" s="11">
        <v>123</v>
      </c>
      <c r="B126" s="15" t="s">
        <v>195</v>
      </c>
      <c r="C126" s="11" t="s">
        <v>196</v>
      </c>
      <c r="D126" s="16" t="s">
        <v>13</v>
      </c>
      <c r="E126" s="16" t="s">
        <v>14</v>
      </c>
      <c r="F126" s="17">
        <v>4140</v>
      </c>
      <c r="G126" s="18"/>
      <c r="H126" s="14">
        <f t="shared" ref="H126:H140" si="8">G126+F126</f>
        <v>4140</v>
      </c>
      <c r="I126" s="11"/>
    </row>
    <row r="127" ht="27" customHeight="1" spans="1:9">
      <c r="A127" s="11">
        <v>124</v>
      </c>
      <c r="B127" s="15" t="s">
        <v>197</v>
      </c>
      <c r="C127" s="11" t="s">
        <v>198</v>
      </c>
      <c r="D127" s="16" t="s">
        <v>37</v>
      </c>
      <c r="E127" s="16" t="s">
        <v>14</v>
      </c>
      <c r="F127" s="17">
        <v>4140</v>
      </c>
      <c r="G127" s="18">
        <v>4095</v>
      </c>
      <c r="H127" s="14">
        <f t="shared" si="8"/>
        <v>8235</v>
      </c>
      <c r="I127" s="11" t="s">
        <v>15</v>
      </c>
    </row>
    <row r="128" ht="27" customHeight="1" spans="1:9">
      <c r="A128" s="11">
        <v>125</v>
      </c>
      <c r="B128" s="15" t="s">
        <v>197</v>
      </c>
      <c r="C128" s="11" t="s">
        <v>199</v>
      </c>
      <c r="D128" s="16" t="s">
        <v>37</v>
      </c>
      <c r="E128" s="16" t="s">
        <v>14</v>
      </c>
      <c r="F128" s="17">
        <v>4140</v>
      </c>
      <c r="G128" s="18">
        <v>4095</v>
      </c>
      <c r="H128" s="14">
        <f t="shared" si="8"/>
        <v>8235</v>
      </c>
      <c r="I128" s="11" t="s">
        <v>15</v>
      </c>
    </row>
    <row r="129" ht="27" customHeight="1" spans="1:9">
      <c r="A129" s="11">
        <v>126</v>
      </c>
      <c r="B129" s="15" t="s">
        <v>200</v>
      </c>
      <c r="C129" s="11" t="s">
        <v>201</v>
      </c>
      <c r="D129" s="16" t="s">
        <v>13</v>
      </c>
      <c r="E129" s="16" t="s">
        <v>14</v>
      </c>
      <c r="F129" s="17">
        <v>4140</v>
      </c>
      <c r="G129" s="18">
        <v>4095.32</v>
      </c>
      <c r="H129" s="14">
        <f t="shared" si="8"/>
        <v>8235.32</v>
      </c>
      <c r="I129" s="11" t="s">
        <v>15</v>
      </c>
    </row>
    <row r="130" ht="27" customHeight="1" spans="1:9">
      <c r="A130" s="11">
        <v>127</v>
      </c>
      <c r="B130" s="15" t="s">
        <v>200</v>
      </c>
      <c r="C130" s="11" t="s">
        <v>202</v>
      </c>
      <c r="D130" s="16" t="s">
        <v>13</v>
      </c>
      <c r="E130" s="16" t="s">
        <v>14</v>
      </c>
      <c r="F130" s="17">
        <v>4140</v>
      </c>
      <c r="G130" s="14"/>
      <c r="H130" s="14">
        <f t="shared" si="8"/>
        <v>4140</v>
      </c>
      <c r="I130" s="11"/>
    </row>
    <row r="131" ht="27" customHeight="1" spans="1:9">
      <c r="A131" s="11">
        <v>128</v>
      </c>
      <c r="B131" s="15" t="s">
        <v>200</v>
      </c>
      <c r="C131" s="11" t="s">
        <v>203</v>
      </c>
      <c r="D131" s="16" t="s">
        <v>13</v>
      </c>
      <c r="E131" s="16" t="s">
        <v>14</v>
      </c>
      <c r="F131" s="17">
        <v>4140</v>
      </c>
      <c r="G131" s="14"/>
      <c r="H131" s="14">
        <f t="shared" si="8"/>
        <v>4140</v>
      </c>
      <c r="I131" s="11"/>
    </row>
    <row r="132" ht="27" customHeight="1" spans="1:9">
      <c r="A132" s="11">
        <v>129</v>
      </c>
      <c r="B132" s="15" t="s">
        <v>200</v>
      </c>
      <c r="C132" s="11" t="s">
        <v>204</v>
      </c>
      <c r="D132" s="16" t="s">
        <v>37</v>
      </c>
      <c r="E132" s="16" t="s">
        <v>14</v>
      </c>
      <c r="F132" s="17">
        <v>4140</v>
      </c>
      <c r="G132" s="14"/>
      <c r="H132" s="14">
        <f t="shared" si="8"/>
        <v>4140</v>
      </c>
      <c r="I132" s="11"/>
    </row>
    <row r="133" ht="27" customHeight="1" spans="1:9">
      <c r="A133" s="11">
        <v>130</v>
      </c>
      <c r="B133" s="15" t="s">
        <v>200</v>
      </c>
      <c r="C133" s="11" t="s">
        <v>205</v>
      </c>
      <c r="D133" s="16" t="s">
        <v>37</v>
      </c>
      <c r="E133" s="16" t="s">
        <v>14</v>
      </c>
      <c r="F133" s="17">
        <v>4140</v>
      </c>
      <c r="G133" s="14"/>
      <c r="H133" s="14">
        <f t="shared" si="8"/>
        <v>4140</v>
      </c>
      <c r="I133" s="11"/>
    </row>
    <row r="134" ht="27" customHeight="1" spans="1:9">
      <c r="A134" s="11">
        <v>131</v>
      </c>
      <c r="B134" s="15" t="s">
        <v>200</v>
      </c>
      <c r="C134" s="11" t="s">
        <v>206</v>
      </c>
      <c r="D134" s="16" t="s">
        <v>13</v>
      </c>
      <c r="E134" s="16" t="s">
        <v>14</v>
      </c>
      <c r="F134" s="17">
        <v>4140</v>
      </c>
      <c r="G134" s="14"/>
      <c r="H134" s="14">
        <f t="shared" si="8"/>
        <v>4140</v>
      </c>
      <c r="I134" s="11"/>
    </row>
    <row r="135" ht="27" customHeight="1" spans="1:9">
      <c r="A135" s="11">
        <v>132</v>
      </c>
      <c r="B135" s="15" t="s">
        <v>200</v>
      </c>
      <c r="C135" s="11" t="s">
        <v>207</v>
      </c>
      <c r="D135" s="16" t="s">
        <v>13</v>
      </c>
      <c r="E135" s="16" t="s">
        <v>14</v>
      </c>
      <c r="F135" s="17">
        <v>4140</v>
      </c>
      <c r="G135" s="14"/>
      <c r="H135" s="14">
        <f t="shared" si="8"/>
        <v>4140</v>
      </c>
      <c r="I135" s="11"/>
    </row>
    <row r="136" ht="27" customHeight="1" spans="1:9">
      <c r="A136" s="11">
        <v>133</v>
      </c>
      <c r="B136" s="15" t="s">
        <v>200</v>
      </c>
      <c r="C136" s="11" t="s">
        <v>208</v>
      </c>
      <c r="D136" s="16" t="s">
        <v>13</v>
      </c>
      <c r="E136" s="16" t="s">
        <v>14</v>
      </c>
      <c r="F136" s="17">
        <v>4140</v>
      </c>
      <c r="G136" s="14"/>
      <c r="H136" s="14">
        <f t="shared" si="8"/>
        <v>4140</v>
      </c>
      <c r="I136" s="11"/>
    </row>
    <row r="137" ht="27" customHeight="1" spans="1:9">
      <c r="A137" s="11">
        <v>134</v>
      </c>
      <c r="B137" s="15" t="s">
        <v>200</v>
      </c>
      <c r="C137" s="11" t="s">
        <v>209</v>
      </c>
      <c r="D137" s="16" t="s">
        <v>37</v>
      </c>
      <c r="E137" s="16" t="s">
        <v>14</v>
      </c>
      <c r="F137" s="17">
        <v>4140</v>
      </c>
      <c r="G137" s="18">
        <v>2047.68</v>
      </c>
      <c r="H137" s="14">
        <f t="shared" si="8"/>
        <v>6187.68</v>
      </c>
      <c r="I137" s="11" t="s">
        <v>210</v>
      </c>
    </row>
    <row r="138" ht="27" customHeight="1" spans="1:9">
      <c r="A138" s="11">
        <v>135</v>
      </c>
      <c r="B138" s="15" t="s">
        <v>200</v>
      </c>
      <c r="C138" s="11" t="s">
        <v>211</v>
      </c>
      <c r="D138" s="16" t="s">
        <v>37</v>
      </c>
      <c r="E138" s="16" t="s">
        <v>14</v>
      </c>
      <c r="F138" s="17">
        <v>4140</v>
      </c>
      <c r="G138" s="14"/>
      <c r="H138" s="14">
        <f t="shared" si="8"/>
        <v>4140</v>
      </c>
      <c r="I138" s="11"/>
    </row>
    <row r="139" ht="27" customHeight="1" spans="1:9">
      <c r="A139" s="11">
        <v>136</v>
      </c>
      <c r="B139" s="15" t="s">
        <v>200</v>
      </c>
      <c r="C139" s="11" t="s">
        <v>212</v>
      </c>
      <c r="D139" s="16" t="s">
        <v>37</v>
      </c>
      <c r="E139" s="16" t="s">
        <v>14</v>
      </c>
      <c r="F139" s="17">
        <v>4140</v>
      </c>
      <c r="G139" s="14"/>
      <c r="H139" s="14">
        <f t="shared" si="8"/>
        <v>4140</v>
      </c>
      <c r="I139" s="11"/>
    </row>
    <row r="140" ht="27" customHeight="1" spans="1:9">
      <c r="A140" s="11">
        <v>137</v>
      </c>
      <c r="B140" s="15" t="s">
        <v>213</v>
      </c>
      <c r="C140" s="11" t="s">
        <v>214</v>
      </c>
      <c r="D140" s="16" t="s">
        <v>37</v>
      </c>
      <c r="E140" s="16" t="s">
        <v>14</v>
      </c>
      <c r="F140" s="17">
        <v>4140</v>
      </c>
      <c r="G140" s="14"/>
      <c r="H140" s="14">
        <f t="shared" si="8"/>
        <v>4140</v>
      </c>
      <c r="I140" s="11"/>
    </row>
    <row r="141" ht="27" customHeight="1" spans="1:9">
      <c r="A141" s="11">
        <v>138</v>
      </c>
      <c r="B141" s="15" t="s">
        <v>213</v>
      </c>
      <c r="C141" s="11" t="s">
        <v>215</v>
      </c>
      <c r="D141" s="16" t="s">
        <v>13</v>
      </c>
      <c r="E141" s="16" t="s">
        <v>14</v>
      </c>
      <c r="F141" s="17">
        <v>4140</v>
      </c>
      <c r="G141" s="14"/>
      <c r="H141" s="14">
        <f>F141+G141</f>
        <v>4140</v>
      </c>
      <c r="I141" s="11"/>
    </row>
    <row r="142" ht="27" customHeight="1" spans="1:9">
      <c r="A142" s="11">
        <v>139</v>
      </c>
      <c r="B142" s="25" t="s">
        <v>216</v>
      </c>
      <c r="C142" s="11"/>
      <c r="D142" s="16"/>
      <c r="E142" s="16"/>
      <c r="F142" s="17">
        <f>SUM(F143:F153)</f>
        <v>45540</v>
      </c>
      <c r="G142" s="14">
        <f>SUM(G143:G153)</f>
        <v>4095</v>
      </c>
      <c r="H142" s="14">
        <f>SUM(H143:H153)</f>
        <v>49635</v>
      </c>
      <c r="I142" s="11"/>
    </row>
    <row r="143" ht="27" customHeight="1" spans="1:9">
      <c r="A143" s="11">
        <v>140</v>
      </c>
      <c r="B143" s="15" t="s">
        <v>217</v>
      </c>
      <c r="C143" s="11" t="s">
        <v>218</v>
      </c>
      <c r="D143" s="16" t="s">
        <v>37</v>
      </c>
      <c r="E143" s="16" t="s">
        <v>14</v>
      </c>
      <c r="F143" s="17">
        <v>4140</v>
      </c>
      <c r="G143" s="14"/>
      <c r="H143" s="14">
        <f t="shared" ref="H143:H153" si="9">G143+F143</f>
        <v>4140</v>
      </c>
      <c r="I143" s="11"/>
    </row>
    <row r="144" ht="27" customHeight="1" spans="1:9">
      <c r="A144" s="11">
        <v>141</v>
      </c>
      <c r="B144" s="15" t="s">
        <v>219</v>
      </c>
      <c r="C144" s="11" t="s">
        <v>220</v>
      </c>
      <c r="D144" s="16" t="s">
        <v>37</v>
      </c>
      <c r="E144" s="16" t="s">
        <v>14</v>
      </c>
      <c r="F144" s="17">
        <v>4140</v>
      </c>
      <c r="G144" s="14"/>
      <c r="H144" s="14">
        <f t="shared" si="9"/>
        <v>4140</v>
      </c>
      <c r="I144" s="11"/>
    </row>
    <row r="145" ht="27" customHeight="1" spans="1:9">
      <c r="A145" s="11">
        <v>142</v>
      </c>
      <c r="B145" s="15" t="s">
        <v>221</v>
      </c>
      <c r="C145" s="11" t="s">
        <v>222</v>
      </c>
      <c r="D145" s="16" t="s">
        <v>13</v>
      </c>
      <c r="E145" s="16" t="s">
        <v>14</v>
      </c>
      <c r="F145" s="17">
        <v>4140</v>
      </c>
      <c r="G145" s="14"/>
      <c r="H145" s="14">
        <f t="shared" si="9"/>
        <v>4140</v>
      </c>
      <c r="I145" s="11"/>
    </row>
    <row r="146" ht="27" customHeight="1" spans="1:9">
      <c r="A146" s="11">
        <v>143</v>
      </c>
      <c r="B146" s="15" t="s">
        <v>223</v>
      </c>
      <c r="C146" s="11" t="s">
        <v>224</v>
      </c>
      <c r="D146" s="16" t="s">
        <v>37</v>
      </c>
      <c r="E146" s="16" t="s">
        <v>14</v>
      </c>
      <c r="F146" s="17">
        <v>4140</v>
      </c>
      <c r="G146" s="14"/>
      <c r="H146" s="14">
        <f t="shared" si="9"/>
        <v>4140</v>
      </c>
      <c r="I146" s="11"/>
    </row>
    <row r="147" ht="27" customHeight="1" spans="1:9">
      <c r="A147" s="11">
        <v>144</v>
      </c>
      <c r="B147" s="15" t="s">
        <v>225</v>
      </c>
      <c r="C147" s="11" t="s">
        <v>226</v>
      </c>
      <c r="D147" s="16" t="s">
        <v>37</v>
      </c>
      <c r="E147" s="16" t="s">
        <v>14</v>
      </c>
      <c r="F147" s="17">
        <v>4140</v>
      </c>
      <c r="G147" s="14"/>
      <c r="H147" s="14">
        <f t="shared" si="9"/>
        <v>4140</v>
      </c>
      <c r="I147" s="11"/>
    </row>
    <row r="148" ht="27" customHeight="1" spans="1:9">
      <c r="A148" s="11">
        <v>145</v>
      </c>
      <c r="B148" s="15" t="s">
        <v>227</v>
      </c>
      <c r="C148" s="11" t="s">
        <v>228</v>
      </c>
      <c r="D148" s="16" t="s">
        <v>13</v>
      </c>
      <c r="E148" s="16" t="s">
        <v>14</v>
      </c>
      <c r="F148" s="17">
        <v>4140</v>
      </c>
      <c r="G148" s="14"/>
      <c r="H148" s="14">
        <f t="shared" si="9"/>
        <v>4140</v>
      </c>
      <c r="I148" s="11"/>
    </row>
    <row r="149" ht="27" customHeight="1" spans="1:9">
      <c r="A149" s="11">
        <v>146</v>
      </c>
      <c r="B149" s="15" t="s">
        <v>229</v>
      </c>
      <c r="C149" s="11" t="s">
        <v>230</v>
      </c>
      <c r="D149" s="16" t="s">
        <v>37</v>
      </c>
      <c r="E149" s="16" t="s">
        <v>14</v>
      </c>
      <c r="F149" s="17">
        <v>4140</v>
      </c>
      <c r="G149" s="14"/>
      <c r="H149" s="14">
        <f t="shared" si="9"/>
        <v>4140</v>
      </c>
      <c r="I149" s="11"/>
    </row>
    <row r="150" ht="27" customHeight="1" spans="1:9">
      <c r="A150" s="11">
        <v>147</v>
      </c>
      <c r="B150" s="15" t="s">
        <v>231</v>
      </c>
      <c r="C150" s="11" t="s">
        <v>232</v>
      </c>
      <c r="D150" s="16" t="s">
        <v>13</v>
      </c>
      <c r="E150" s="16" t="s">
        <v>14</v>
      </c>
      <c r="F150" s="17">
        <v>4140</v>
      </c>
      <c r="G150" s="14"/>
      <c r="H150" s="14">
        <f t="shared" si="9"/>
        <v>4140</v>
      </c>
      <c r="I150" s="11"/>
    </row>
    <row r="151" ht="27" customHeight="1" spans="1:9">
      <c r="A151" s="11">
        <v>148</v>
      </c>
      <c r="B151" s="15" t="s">
        <v>233</v>
      </c>
      <c r="C151" s="11" t="s">
        <v>234</v>
      </c>
      <c r="D151" s="16" t="s">
        <v>13</v>
      </c>
      <c r="E151" s="16" t="s">
        <v>14</v>
      </c>
      <c r="F151" s="17">
        <v>4140</v>
      </c>
      <c r="G151" s="14"/>
      <c r="H151" s="14">
        <f t="shared" si="9"/>
        <v>4140</v>
      </c>
      <c r="I151" s="11"/>
    </row>
    <row r="152" ht="27" customHeight="1" spans="1:9">
      <c r="A152" s="11">
        <v>149</v>
      </c>
      <c r="B152" s="15" t="s">
        <v>235</v>
      </c>
      <c r="C152" s="11" t="s">
        <v>236</v>
      </c>
      <c r="D152" s="16" t="s">
        <v>37</v>
      </c>
      <c r="E152" s="16" t="s">
        <v>14</v>
      </c>
      <c r="F152" s="17">
        <v>4140</v>
      </c>
      <c r="G152" s="14">
        <v>4095</v>
      </c>
      <c r="H152" s="14">
        <f t="shared" si="9"/>
        <v>8235</v>
      </c>
      <c r="I152" s="11" t="s">
        <v>78</v>
      </c>
    </row>
    <row r="153" ht="27" customHeight="1" spans="1:9">
      <c r="A153" s="11">
        <v>150</v>
      </c>
      <c r="B153" s="15" t="s">
        <v>235</v>
      </c>
      <c r="C153" s="11" t="s">
        <v>237</v>
      </c>
      <c r="D153" s="16" t="s">
        <v>13</v>
      </c>
      <c r="E153" s="16" t="s">
        <v>14</v>
      </c>
      <c r="F153" s="17">
        <v>4140</v>
      </c>
      <c r="G153" s="14"/>
      <c r="H153" s="14">
        <f t="shared" si="9"/>
        <v>4140</v>
      </c>
      <c r="I153" s="11"/>
    </row>
    <row r="154" ht="27" customHeight="1" spans="1:9">
      <c r="A154" s="11">
        <v>151</v>
      </c>
      <c r="B154" s="12" t="s">
        <v>238</v>
      </c>
      <c r="C154" s="29"/>
      <c r="D154" s="29"/>
      <c r="E154" s="13"/>
      <c r="F154" s="17">
        <f>SUM(F155:F163)</f>
        <v>35880</v>
      </c>
      <c r="G154" s="14">
        <f>SUM(G155:G163)</f>
        <v>12285</v>
      </c>
      <c r="H154" s="14">
        <f>SUM(H155:H163)</f>
        <v>48165</v>
      </c>
      <c r="I154" s="11"/>
    </row>
    <row r="155" ht="27" customHeight="1" spans="1:9">
      <c r="A155" s="11">
        <v>152</v>
      </c>
      <c r="B155" s="15" t="s">
        <v>239</v>
      </c>
      <c r="C155" s="11" t="s">
        <v>240</v>
      </c>
      <c r="D155" s="16" t="s">
        <v>37</v>
      </c>
      <c r="E155" s="16" t="s">
        <v>14</v>
      </c>
      <c r="F155" s="17">
        <v>4140</v>
      </c>
      <c r="G155" s="14">
        <v>4095</v>
      </c>
      <c r="H155" s="14">
        <f t="shared" ref="H155:H163" si="10">F155+G155</f>
        <v>8235</v>
      </c>
      <c r="I155" s="11" t="s">
        <v>78</v>
      </c>
    </row>
    <row r="156" ht="27" customHeight="1" spans="1:9">
      <c r="A156" s="11">
        <v>153</v>
      </c>
      <c r="B156" s="15" t="s">
        <v>241</v>
      </c>
      <c r="C156" s="11" t="s">
        <v>242</v>
      </c>
      <c r="D156" s="16" t="s">
        <v>13</v>
      </c>
      <c r="E156" s="16" t="s">
        <v>14</v>
      </c>
      <c r="F156" s="17">
        <v>4140</v>
      </c>
      <c r="G156" s="14"/>
      <c r="H156" s="14">
        <f t="shared" si="10"/>
        <v>4140</v>
      </c>
      <c r="I156" s="11"/>
    </row>
    <row r="157" ht="27" customHeight="1" spans="1:9">
      <c r="A157" s="11">
        <v>154</v>
      </c>
      <c r="B157" s="15" t="s">
        <v>243</v>
      </c>
      <c r="C157" s="11" t="s">
        <v>244</v>
      </c>
      <c r="D157" s="16" t="s">
        <v>13</v>
      </c>
      <c r="E157" s="16" t="s">
        <v>14</v>
      </c>
      <c r="F157" s="17">
        <v>4140</v>
      </c>
      <c r="G157" s="14"/>
      <c r="H157" s="14">
        <f t="shared" si="10"/>
        <v>4140</v>
      </c>
      <c r="I157" s="11"/>
    </row>
    <row r="158" ht="27" customHeight="1" spans="1:9">
      <c r="A158" s="11">
        <v>155</v>
      </c>
      <c r="B158" s="15" t="s">
        <v>243</v>
      </c>
      <c r="C158" s="11" t="s">
        <v>245</v>
      </c>
      <c r="D158" s="16" t="s">
        <v>13</v>
      </c>
      <c r="E158" s="16" t="s">
        <v>14</v>
      </c>
      <c r="F158" s="17">
        <v>4140</v>
      </c>
      <c r="G158" s="14"/>
      <c r="H158" s="14">
        <f t="shared" si="10"/>
        <v>4140</v>
      </c>
      <c r="I158" s="11"/>
    </row>
    <row r="159" ht="27" customHeight="1" spans="1:9">
      <c r="A159" s="11">
        <v>156</v>
      </c>
      <c r="B159" s="15" t="s">
        <v>246</v>
      </c>
      <c r="C159" s="11" t="s">
        <v>247</v>
      </c>
      <c r="D159" s="16" t="s">
        <v>37</v>
      </c>
      <c r="E159" s="16" t="s">
        <v>14</v>
      </c>
      <c r="F159" s="17">
        <v>4140</v>
      </c>
      <c r="G159" s="14"/>
      <c r="H159" s="14">
        <f t="shared" si="10"/>
        <v>4140</v>
      </c>
      <c r="I159" s="11"/>
    </row>
    <row r="160" ht="27" customHeight="1" spans="1:9">
      <c r="A160" s="11">
        <v>157</v>
      </c>
      <c r="B160" s="15" t="s">
        <v>248</v>
      </c>
      <c r="C160" s="11" t="s">
        <v>249</v>
      </c>
      <c r="D160" s="16" t="s">
        <v>13</v>
      </c>
      <c r="E160" s="16" t="s">
        <v>14</v>
      </c>
      <c r="F160" s="17">
        <v>4140</v>
      </c>
      <c r="G160" s="14"/>
      <c r="H160" s="14">
        <f t="shared" si="10"/>
        <v>4140</v>
      </c>
      <c r="I160" s="11"/>
    </row>
    <row r="161" ht="27" customHeight="1" spans="1:9">
      <c r="A161" s="11">
        <v>158</v>
      </c>
      <c r="B161" s="15" t="s">
        <v>248</v>
      </c>
      <c r="C161" s="26" t="s">
        <v>250</v>
      </c>
      <c r="D161" s="16" t="s">
        <v>13</v>
      </c>
      <c r="E161" s="16" t="s">
        <v>14</v>
      </c>
      <c r="F161" s="17">
        <v>2760</v>
      </c>
      <c r="G161" s="14"/>
      <c r="H161" s="14">
        <f t="shared" si="10"/>
        <v>2760</v>
      </c>
      <c r="I161" s="11"/>
    </row>
    <row r="162" ht="27" customHeight="1" spans="1:9">
      <c r="A162" s="11">
        <v>159</v>
      </c>
      <c r="B162" s="15" t="s">
        <v>251</v>
      </c>
      <c r="C162" s="11" t="s">
        <v>252</v>
      </c>
      <c r="D162" s="16" t="s">
        <v>37</v>
      </c>
      <c r="E162" s="16" t="s">
        <v>14</v>
      </c>
      <c r="F162" s="17">
        <v>4140</v>
      </c>
      <c r="G162" s="14">
        <v>4095</v>
      </c>
      <c r="H162" s="14">
        <f t="shared" si="10"/>
        <v>8235</v>
      </c>
      <c r="I162" s="11" t="s">
        <v>15</v>
      </c>
    </row>
    <row r="163" ht="27" customHeight="1" spans="1:9">
      <c r="A163" s="11">
        <v>160</v>
      </c>
      <c r="B163" s="15" t="s">
        <v>253</v>
      </c>
      <c r="C163" s="11" t="s">
        <v>254</v>
      </c>
      <c r="D163" s="16" t="s">
        <v>37</v>
      </c>
      <c r="E163" s="16" t="s">
        <v>14</v>
      </c>
      <c r="F163" s="17">
        <v>4140</v>
      </c>
      <c r="G163" s="14">
        <v>4095</v>
      </c>
      <c r="H163" s="14">
        <f t="shared" si="10"/>
        <v>8235</v>
      </c>
      <c r="I163" s="11" t="s">
        <v>15</v>
      </c>
    </row>
    <row r="164" ht="27" customHeight="1" spans="1:9">
      <c r="A164" s="11">
        <v>161</v>
      </c>
      <c r="B164" s="12" t="s">
        <v>255</v>
      </c>
      <c r="C164" s="29"/>
      <c r="D164" s="29"/>
      <c r="E164" s="13"/>
      <c r="F164" s="17">
        <f>SUM(F165:F265)</f>
        <v>402960</v>
      </c>
      <c r="G164" s="14">
        <f>SUM(G165:G265)</f>
        <v>305779</v>
      </c>
      <c r="H164" s="14">
        <f>SUM(H165:H265)</f>
        <v>708739</v>
      </c>
      <c r="I164" s="11"/>
    </row>
    <row r="165" ht="27" customHeight="1" spans="1:9">
      <c r="A165" s="11">
        <v>162</v>
      </c>
      <c r="B165" s="15" t="s">
        <v>256</v>
      </c>
      <c r="C165" s="11" t="s">
        <v>257</v>
      </c>
      <c r="D165" s="16" t="s">
        <v>37</v>
      </c>
      <c r="E165" s="16" t="s">
        <v>14</v>
      </c>
      <c r="F165" s="17">
        <v>4140</v>
      </c>
      <c r="G165" s="14">
        <v>4095</v>
      </c>
      <c r="H165" s="14">
        <f t="shared" ref="H165:H196" si="11">F165+G165</f>
        <v>8235</v>
      </c>
      <c r="I165" s="11" t="s">
        <v>15</v>
      </c>
    </row>
    <row r="166" ht="27" customHeight="1" spans="1:9">
      <c r="A166" s="11">
        <v>163</v>
      </c>
      <c r="B166" s="15" t="s">
        <v>256</v>
      </c>
      <c r="C166" s="11" t="s">
        <v>258</v>
      </c>
      <c r="D166" s="16" t="s">
        <v>37</v>
      </c>
      <c r="E166" s="16" t="s">
        <v>14</v>
      </c>
      <c r="F166" s="17">
        <v>4140</v>
      </c>
      <c r="G166" s="14">
        <v>0</v>
      </c>
      <c r="H166" s="14">
        <f t="shared" si="11"/>
        <v>4140</v>
      </c>
      <c r="I166" s="11"/>
    </row>
    <row r="167" ht="27" customHeight="1" spans="1:9">
      <c r="A167" s="11">
        <v>164</v>
      </c>
      <c r="B167" s="15" t="s">
        <v>256</v>
      </c>
      <c r="C167" s="11" t="s">
        <v>259</v>
      </c>
      <c r="D167" s="16" t="s">
        <v>37</v>
      </c>
      <c r="E167" s="16" t="s">
        <v>14</v>
      </c>
      <c r="F167" s="17">
        <v>4140</v>
      </c>
      <c r="G167" s="14">
        <v>0</v>
      </c>
      <c r="H167" s="14">
        <f t="shared" si="11"/>
        <v>4140</v>
      </c>
      <c r="I167" s="11"/>
    </row>
    <row r="168" ht="27" customHeight="1" spans="1:9">
      <c r="A168" s="11">
        <v>165</v>
      </c>
      <c r="B168" s="15" t="s">
        <v>260</v>
      </c>
      <c r="C168" s="11" t="s">
        <v>261</v>
      </c>
      <c r="D168" s="16" t="s">
        <v>13</v>
      </c>
      <c r="E168" s="16" t="s">
        <v>14</v>
      </c>
      <c r="F168" s="17">
        <v>4140</v>
      </c>
      <c r="G168" s="14">
        <v>4095.36</v>
      </c>
      <c r="H168" s="14">
        <f t="shared" si="11"/>
        <v>8235.36</v>
      </c>
      <c r="I168" s="11" t="s">
        <v>15</v>
      </c>
    </row>
    <row r="169" ht="27" customHeight="1" spans="1:9">
      <c r="A169" s="11">
        <v>166</v>
      </c>
      <c r="B169" s="15" t="s">
        <v>260</v>
      </c>
      <c r="C169" s="11" t="s">
        <v>262</v>
      </c>
      <c r="D169" s="16" t="s">
        <v>13</v>
      </c>
      <c r="E169" s="16" t="s">
        <v>14</v>
      </c>
      <c r="F169" s="17">
        <v>4140</v>
      </c>
      <c r="G169" s="14">
        <v>4095.36</v>
      </c>
      <c r="H169" s="14">
        <f t="shared" si="11"/>
        <v>8235.36</v>
      </c>
      <c r="I169" s="11" t="s">
        <v>15</v>
      </c>
    </row>
    <row r="170" ht="27" customHeight="1" spans="1:9">
      <c r="A170" s="11">
        <v>167</v>
      </c>
      <c r="B170" s="15" t="s">
        <v>260</v>
      </c>
      <c r="C170" s="11" t="s">
        <v>263</v>
      </c>
      <c r="D170" s="16" t="s">
        <v>13</v>
      </c>
      <c r="E170" s="16" t="s">
        <v>14</v>
      </c>
      <c r="F170" s="17">
        <v>4140</v>
      </c>
      <c r="G170" s="14">
        <v>4095.36</v>
      </c>
      <c r="H170" s="14">
        <f t="shared" si="11"/>
        <v>8235.36</v>
      </c>
      <c r="I170" s="11" t="s">
        <v>15</v>
      </c>
    </row>
    <row r="171" ht="27" customHeight="1" spans="1:9">
      <c r="A171" s="11">
        <v>168</v>
      </c>
      <c r="B171" s="15" t="s">
        <v>260</v>
      </c>
      <c r="C171" s="11" t="s">
        <v>264</v>
      </c>
      <c r="D171" s="16" t="s">
        <v>13</v>
      </c>
      <c r="E171" s="16" t="s">
        <v>14</v>
      </c>
      <c r="F171" s="17">
        <v>4140</v>
      </c>
      <c r="G171" s="14">
        <v>4095.36</v>
      </c>
      <c r="H171" s="14">
        <f t="shared" si="11"/>
        <v>8235.36</v>
      </c>
      <c r="I171" s="11" t="s">
        <v>15</v>
      </c>
    </row>
    <row r="172" ht="27" customHeight="1" spans="1:9">
      <c r="A172" s="11">
        <v>169</v>
      </c>
      <c r="B172" s="15" t="s">
        <v>260</v>
      </c>
      <c r="C172" s="11" t="s">
        <v>265</v>
      </c>
      <c r="D172" s="16" t="s">
        <v>13</v>
      </c>
      <c r="E172" s="16" t="s">
        <v>14</v>
      </c>
      <c r="F172" s="17">
        <v>4140</v>
      </c>
      <c r="G172" s="14">
        <v>4095.36</v>
      </c>
      <c r="H172" s="14">
        <f t="shared" si="11"/>
        <v>8235.36</v>
      </c>
      <c r="I172" s="11" t="s">
        <v>15</v>
      </c>
    </row>
    <row r="173" ht="27" customHeight="1" spans="1:9">
      <c r="A173" s="11">
        <v>170</v>
      </c>
      <c r="B173" s="15" t="s">
        <v>260</v>
      </c>
      <c r="C173" s="11" t="s">
        <v>266</v>
      </c>
      <c r="D173" s="16" t="s">
        <v>13</v>
      </c>
      <c r="E173" s="16" t="s">
        <v>14</v>
      </c>
      <c r="F173" s="17">
        <v>4140</v>
      </c>
      <c r="G173" s="14">
        <v>4095.36</v>
      </c>
      <c r="H173" s="14">
        <f t="shared" si="11"/>
        <v>8235.36</v>
      </c>
      <c r="I173" s="11" t="s">
        <v>15</v>
      </c>
    </row>
    <row r="174" ht="27" customHeight="1" spans="1:9">
      <c r="A174" s="11">
        <v>171</v>
      </c>
      <c r="B174" s="15" t="s">
        <v>260</v>
      </c>
      <c r="C174" s="11" t="s">
        <v>267</v>
      </c>
      <c r="D174" s="16" t="s">
        <v>13</v>
      </c>
      <c r="E174" s="16" t="s">
        <v>14</v>
      </c>
      <c r="F174" s="17">
        <v>4140</v>
      </c>
      <c r="G174" s="14">
        <v>4095.36</v>
      </c>
      <c r="H174" s="14">
        <f t="shared" si="11"/>
        <v>8235.36</v>
      </c>
      <c r="I174" s="11" t="s">
        <v>15</v>
      </c>
    </row>
    <row r="175" ht="27" customHeight="1" spans="1:9">
      <c r="A175" s="11">
        <v>172</v>
      </c>
      <c r="B175" s="15" t="s">
        <v>260</v>
      </c>
      <c r="C175" s="11" t="s">
        <v>268</v>
      </c>
      <c r="D175" s="16" t="s">
        <v>13</v>
      </c>
      <c r="E175" s="16" t="s">
        <v>14</v>
      </c>
      <c r="F175" s="17">
        <v>4140</v>
      </c>
      <c r="G175" s="14">
        <v>4095.36</v>
      </c>
      <c r="H175" s="14">
        <f t="shared" si="11"/>
        <v>8235.36</v>
      </c>
      <c r="I175" s="11" t="s">
        <v>15</v>
      </c>
    </row>
    <row r="176" ht="27" customHeight="1" spans="1:9">
      <c r="A176" s="11">
        <v>173</v>
      </c>
      <c r="B176" s="15" t="s">
        <v>260</v>
      </c>
      <c r="C176" s="11" t="s">
        <v>269</v>
      </c>
      <c r="D176" s="16" t="s">
        <v>13</v>
      </c>
      <c r="E176" s="16" t="s">
        <v>14</v>
      </c>
      <c r="F176" s="17">
        <v>4140</v>
      </c>
      <c r="G176" s="14">
        <v>4095.12</v>
      </c>
      <c r="H176" s="14">
        <f t="shared" si="11"/>
        <v>8235.12</v>
      </c>
      <c r="I176" s="11" t="s">
        <v>15</v>
      </c>
    </row>
    <row r="177" ht="27" customHeight="1" spans="1:9">
      <c r="A177" s="11">
        <v>174</v>
      </c>
      <c r="B177" s="15" t="s">
        <v>270</v>
      </c>
      <c r="C177" s="11" t="s">
        <v>271</v>
      </c>
      <c r="D177" s="16" t="s">
        <v>13</v>
      </c>
      <c r="E177" s="16" t="s">
        <v>14</v>
      </c>
      <c r="F177" s="17">
        <v>4140</v>
      </c>
      <c r="G177" s="18">
        <v>2730.24</v>
      </c>
      <c r="H177" s="14">
        <f t="shared" si="11"/>
        <v>6870.24</v>
      </c>
      <c r="I177" s="11" t="s">
        <v>272</v>
      </c>
    </row>
    <row r="178" ht="27" customHeight="1" spans="1:9">
      <c r="A178" s="11">
        <v>175</v>
      </c>
      <c r="B178" s="15" t="s">
        <v>270</v>
      </c>
      <c r="C178" s="11" t="s">
        <v>273</v>
      </c>
      <c r="D178" s="16" t="s">
        <v>13</v>
      </c>
      <c r="E178" s="16" t="s">
        <v>14</v>
      </c>
      <c r="F178" s="17">
        <v>4140</v>
      </c>
      <c r="G178" s="18">
        <v>2730.24</v>
      </c>
      <c r="H178" s="14">
        <f t="shared" si="11"/>
        <v>6870.24</v>
      </c>
      <c r="I178" s="11" t="s">
        <v>272</v>
      </c>
    </row>
    <row r="179" ht="27" customHeight="1" spans="1:9">
      <c r="A179" s="11">
        <v>176</v>
      </c>
      <c r="B179" s="15" t="s">
        <v>270</v>
      </c>
      <c r="C179" s="11" t="s">
        <v>274</v>
      </c>
      <c r="D179" s="16" t="s">
        <v>13</v>
      </c>
      <c r="E179" s="16" t="s">
        <v>14</v>
      </c>
      <c r="F179" s="17">
        <v>4140</v>
      </c>
      <c r="G179" s="18">
        <v>2730.24</v>
      </c>
      <c r="H179" s="14">
        <f t="shared" si="11"/>
        <v>6870.24</v>
      </c>
      <c r="I179" s="11" t="s">
        <v>272</v>
      </c>
    </row>
    <row r="180" ht="27" customHeight="1" spans="1:9">
      <c r="A180" s="11">
        <v>177</v>
      </c>
      <c r="B180" s="15" t="s">
        <v>270</v>
      </c>
      <c r="C180" s="11" t="s">
        <v>275</v>
      </c>
      <c r="D180" s="16" t="s">
        <v>13</v>
      </c>
      <c r="E180" s="16" t="s">
        <v>14</v>
      </c>
      <c r="F180" s="17">
        <v>4140</v>
      </c>
      <c r="G180" s="18">
        <v>2730.24</v>
      </c>
      <c r="H180" s="14">
        <f t="shared" si="11"/>
        <v>6870.24</v>
      </c>
      <c r="I180" s="11" t="s">
        <v>272</v>
      </c>
    </row>
    <row r="181" ht="27" customHeight="1" spans="1:9">
      <c r="A181" s="11">
        <v>178</v>
      </c>
      <c r="B181" s="15" t="s">
        <v>270</v>
      </c>
      <c r="C181" s="11" t="s">
        <v>276</v>
      </c>
      <c r="D181" s="16" t="s">
        <v>13</v>
      </c>
      <c r="E181" s="16" t="s">
        <v>14</v>
      </c>
      <c r="F181" s="17">
        <v>4140</v>
      </c>
      <c r="G181" s="18">
        <v>2730.24</v>
      </c>
      <c r="H181" s="14">
        <f t="shared" si="11"/>
        <v>6870.24</v>
      </c>
      <c r="I181" s="11" t="s">
        <v>272</v>
      </c>
    </row>
    <row r="182" ht="27" customHeight="1" spans="1:9">
      <c r="A182" s="11">
        <v>179</v>
      </c>
      <c r="B182" s="15" t="s">
        <v>270</v>
      </c>
      <c r="C182" s="11" t="s">
        <v>277</v>
      </c>
      <c r="D182" s="16" t="s">
        <v>13</v>
      </c>
      <c r="E182" s="16" t="s">
        <v>14</v>
      </c>
      <c r="F182" s="17">
        <v>4140</v>
      </c>
      <c r="G182" s="18">
        <v>2730.24</v>
      </c>
      <c r="H182" s="14">
        <f t="shared" si="11"/>
        <v>6870.24</v>
      </c>
      <c r="I182" s="11" t="s">
        <v>272</v>
      </c>
    </row>
    <row r="183" ht="27" customHeight="1" spans="1:9">
      <c r="A183" s="11">
        <v>180</v>
      </c>
      <c r="B183" s="15" t="s">
        <v>270</v>
      </c>
      <c r="C183" s="11" t="s">
        <v>278</v>
      </c>
      <c r="D183" s="16" t="s">
        <v>13</v>
      </c>
      <c r="E183" s="16" t="s">
        <v>14</v>
      </c>
      <c r="F183" s="17">
        <v>4140</v>
      </c>
      <c r="G183" s="18">
        <v>2730.24</v>
      </c>
      <c r="H183" s="14">
        <f t="shared" si="11"/>
        <v>6870.24</v>
      </c>
      <c r="I183" s="11" t="s">
        <v>272</v>
      </c>
    </row>
    <row r="184" ht="27" customHeight="1" spans="1:9">
      <c r="A184" s="11">
        <v>181</v>
      </c>
      <c r="B184" s="15" t="s">
        <v>270</v>
      </c>
      <c r="C184" s="11" t="s">
        <v>279</v>
      </c>
      <c r="D184" s="16" t="s">
        <v>13</v>
      </c>
      <c r="E184" s="16" t="s">
        <v>14</v>
      </c>
      <c r="F184" s="17">
        <v>4140</v>
      </c>
      <c r="G184" s="18">
        <v>2730.32</v>
      </c>
      <c r="H184" s="14">
        <f t="shared" si="11"/>
        <v>6870.32</v>
      </c>
      <c r="I184" s="11" t="s">
        <v>272</v>
      </c>
    </row>
    <row r="185" ht="27" customHeight="1" spans="1:9">
      <c r="A185" s="11">
        <v>182</v>
      </c>
      <c r="B185" s="15" t="s">
        <v>280</v>
      </c>
      <c r="C185" s="11" t="s">
        <v>281</v>
      </c>
      <c r="D185" s="16" t="s">
        <v>37</v>
      </c>
      <c r="E185" s="16" t="s">
        <v>14</v>
      </c>
      <c r="F185" s="17">
        <v>4140</v>
      </c>
      <c r="G185" s="18">
        <v>3412.8</v>
      </c>
      <c r="H185" s="14">
        <f t="shared" si="11"/>
        <v>7552.8</v>
      </c>
      <c r="I185" s="30" t="s">
        <v>282</v>
      </c>
    </row>
    <row r="186" ht="27" customHeight="1" spans="1:9">
      <c r="A186" s="11">
        <v>183</v>
      </c>
      <c r="B186" s="15" t="s">
        <v>280</v>
      </c>
      <c r="C186" s="11" t="s">
        <v>283</v>
      </c>
      <c r="D186" s="16" t="s">
        <v>37</v>
      </c>
      <c r="E186" s="16" t="s">
        <v>14</v>
      </c>
      <c r="F186" s="17">
        <v>4140</v>
      </c>
      <c r="G186" s="18">
        <v>3412.8</v>
      </c>
      <c r="H186" s="14">
        <f t="shared" si="11"/>
        <v>7552.8</v>
      </c>
      <c r="I186" s="30" t="s">
        <v>282</v>
      </c>
    </row>
    <row r="187" ht="27" customHeight="1" spans="1:9">
      <c r="A187" s="11">
        <v>184</v>
      </c>
      <c r="B187" s="15" t="s">
        <v>280</v>
      </c>
      <c r="C187" s="11" t="s">
        <v>284</v>
      </c>
      <c r="D187" s="16" t="s">
        <v>13</v>
      </c>
      <c r="E187" s="16" t="s">
        <v>14</v>
      </c>
      <c r="F187" s="17">
        <v>4140</v>
      </c>
      <c r="G187" s="18">
        <v>3412.8</v>
      </c>
      <c r="H187" s="14">
        <f t="shared" si="11"/>
        <v>7552.8</v>
      </c>
      <c r="I187" s="30" t="s">
        <v>282</v>
      </c>
    </row>
    <row r="188" ht="27" customHeight="1" spans="1:9">
      <c r="A188" s="11">
        <v>185</v>
      </c>
      <c r="B188" s="15" t="s">
        <v>280</v>
      </c>
      <c r="C188" s="11" t="s">
        <v>285</v>
      </c>
      <c r="D188" s="16" t="s">
        <v>13</v>
      </c>
      <c r="E188" s="16" t="s">
        <v>14</v>
      </c>
      <c r="F188" s="17">
        <v>4140</v>
      </c>
      <c r="G188" s="18">
        <v>3412.8</v>
      </c>
      <c r="H188" s="14">
        <f t="shared" si="11"/>
        <v>7552.8</v>
      </c>
      <c r="I188" s="30" t="s">
        <v>282</v>
      </c>
    </row>
    <row r="189" ht="27" customHeight="1" spans="1:9">
      <c r="A189" s="11">
        <v>186</v>
      </c>
      <c r="B189" s="15" t="s">
        <v>280</v>
      </c>
      <c r="C189" s="11" t="s">
        <v>286</v>
      </c>
      <c r="D189" s="16" t="s">
        <v>13</v>
      </c>
      <c r="E189" s="16" t="s">
        <v>14</v>
      </c>
      <c r="F189" s="17">
        <v>4140</v>
      </c>
      <c r="G189" s="18">
        <v>3412.8</v>
      </c>
      <c r="H189" s="14">
        <f t="shared" si="11"/>
        <v>7552.8</v>
      </c>
      <c r="I189" s="30" t="s">
        <v>282</v>
      </c>
    </row>
    <row r="190" ht="27" customHeight="1" spans="1:9">
      <c r="A190" s="11">
        <v>187</v>
      </c>
      <c r="B190" s="15" t="s">
        <v>280</v>
      </c>
      <c r="C190" s="11" t="s">
        <v>287</v>
      </c>
      <c r="D190" s="16" t="s">
        <v>13</v>
      </c>
      <c r="E190" s="16" t="s">
        <v>14</v>
      </c>
      <c r="F190" s="17">
        <v>4140</v>
      </c>
      <c r="G190" s="18">
        <v>3412.8</v>
      </c>
      <c r="H190" s="14">
        <f t="shared" si="11"/>
        <v>7552.8</v>
      </c>
      <c r="I190" s="30" t="s">
        <v>282</v>
      </c>
    </row>
    <row r="191" ht="27" customHeight="1" spans="1:9">
      <c r="A191" s="11">
        <v>188</v>
      </c>
      <c r="B191" s="15" t="s">
        <v>280</v>
      </c>
      <c r="C191" s="11" t="s">
        <v>288</v>
      </c>
      <c r="D191" s="16" t="s">
        <v>13</v>
      </c>
      <c r="E191" s="16" t="s">
        <v>14</v>
      </c>
      <c r="F191" s="17">
        <v>4140</v>
      </c>
      <c r="G191" s="18">
        <v>3412.8</v>
      </c>
      <c r="H191" s="14">
        <f t="shared" si="11"/>
        <v>7552.8</v>
      </c>
      <c r="I191" s="30" t="s">
        <v>282</v>
      </c>
    </row>
    <row r="192" ht="27" customHeight="1" spans="1:9">
      <c r="A192" s="11">
        <v>189</v>
      </c>
      <c r="B192" s="15" t="s">
        <v>280</v>
      </c>
      <c r="C192" s="11" t="s">
        <v>289</v>
      </c>
      <c r="D192" s="16" t="s">
        <v>13</v>
      </c>
      <c r="E192" s="16" t="s">
        <v>14</v>
      </c>
      <c r="F192" s="17">
        <v>4140</v>
      </c>
      <c r="G192" s="18">
        <v>3412.8</v>
      </c>
      <c r="H192" s="14">
        <f t="shared" si="11"/>
        <v>7552.8</v>
      </c>
      <c r="I192" s="30" t="s">
        <v>282</v>
      </c>
    </row>
    <row r="193" ht="27" customHeight="1" spans="1:9">
      <c r="A193" s="11">
        <v>190</v>
      </c>
      <c r="B193" s="15" t="s">
        <v>280</v>
      </c>
      <c r="C193" s="11" t="s">
        <v>290</v>
      </c>
      <c r="D193" s="16" t="s">
        <v>13</v>
      </c>
      <c r="E193" s="16" t="s">
        <v>14</v>
      </c>
      <c r="F193" s="17">
        <v>4140</v>
      </c>
      <c r="G193" s="18">
        <v>3412.8</v>
      </c>
      <c r="H193" s="14">
        <f t="shared" si="11"/>
        <v>7552.8</v>
      </c>
      <c r="I193" s="30" t="s">
        <v>282</v>
      </c>
    </row>
    <row r="194" ht="27" customHeight="1" spans="1:9">
      <c r="A194" s="11">
        <v>191</v>
      </c>
      <c r="B194" s="15" t="s">
        <v>280</v>
      </c>
      <c r="C194" s="11" t="s">
        <v>291</v>
      </c>
      <c r="D194" s="16" t="s">
        <v>13</v>
      </c>
      <c r="E194" s="16" t="s">
        <v>14</v>
      </c>
      <c r="F194" s="17">
        <v>4140</v>
      </c>
      <c r="G194" s="18">
        <v>3412.8</v>
      </c>
      <c r="H194" s="14">
        <f t="shared" si="11"/>
        <v>7552.8</v>
      </c>
      <c r="I194" s="30" t="s">
        <v>282</v>
      </c>
    </row>
    <row r="195" ht="27" customHeight="1" spans="1:9">
      <c r="A195" s="11">
        <v>192</v>
      </c>
      <c r="B195" s="15" t="s">
        <v>280</v>
      </c>
      <c r="C195" s="11" t="s">
        <v>292</v>
      </c>
      <c r="D195" s="16" t="s">
        <v>13</v>
      </c>
      <c r="E195" s="16" t="s">
        <v>14</v>
      </c>
      <c r="F195" s="17">
        <v>4140</v>
      </c>
      <c r="G195" s="18">
        <v>0</v>
      </c>
      <c r="H195" s="14">
        <f t="shared" si="11"/>
        <v>4140</v>
      </c>
      <c r="I195" s="11"/>
    </row>
    <row r="196" ht="27" customHeight="1" spans="1:9">
      <c r="A196" s="11">
        <v>193</v>
      </c>
      <c r="B196" s="15" t="s">
        <v>280</v>
      </c>
      <c r="C196" s="11" t="s">
        <v>293</v>
      </c>
      <c r="D196" s="16" t="s">
        <v>37</v>
      </c>
      <c r="E196" s="16" t="s">
        <v>14</v>
      </c>
      <c r="F196" s="17">
        <v>4140</v>
      </c>
      <c r="G196" s="18">
        <v>3412.8</v>
      </c>
      <c r="H196" s="14">
        <f t="shared" si="11"/>
        <v>7552.8</v>
      </c>
      <c r="I196" s="30" t="s">
        <v>282</v>
      </c>
    </row>
    <row r="197" ht="27" customHeight="1" spans="1:9">
      <c r="A197" s="11">
        <v>194</v>
      </c>
      <c r="B197" s="15" t="s">
        <v>280</v>
      </c>
      <c r="C197" s="11" t="s">
        <v>294</v>
      </c>
      <c r="D197" s="16" t="s">
        <v>13</v>
      </c>
      <c r="E197" s="16" t="s">
        <v>14</v>
      </c>
      <c r="F197" s="17">
        <v>4140</v>
      </c>
      <c r="G197" s="18">
        <v>3412.8</v>
      </c>
      <c r="H197" s="14">
        <f t="shared" ref="H197:H228" si="12">F197+G197</f>
        <v>7552.8</v>
      </c>
      <c r="I197" s="30" t="s">
        <v>282</v>
      </c>
    </row>
    <row r="198" ht="27" customHeight="1" spans="1:9">
      <c r="A198" s="11">
        <v>195</v>
      </c>
      <c r="B198" s="15" t="s">
        <v>280</v>
      </c>
      <c r="C198" s="11" t="s">
        <v>295</v>
      </c>
      <c r="D198" s="16" t="s">
        <v>13</v>
      </c>
      <c r="E198" s="16" t="s">
        <v>14</v>
      </c>
      <c r="F198" s="17">
        <v>4140</v>
      </c>
      <c r="G198" s="18">
        <v>3412.8</v>
      </c>
      <c r="H198" s="14">
        <f t="shared" si="12"/>
        <v>7552.8</v>
      </c>
      <c r="I198" s="30" t="s">
        <v>282</v>
      </c>
    </row>
    <row r="199" ht="27" customHeight="1" spans="1:9">
      <c r="A199" s="11">
        <v>196</v>
      </c>
      <c r="B199" s="15" t="s">
        <v>280</v>
      </c>
      <c r="C199" s="11" t="s">
        <v>296</v>
      </c>
      <c r="D199" s="16" t="s">
        <v>37</v>
      </c>
      <c r="E199" s="16" t="s">
        <v>14</v>
      </c>
      <c r="F199" s="17">
        <v>4140</v>
      </c>
      <c r="G199" s="18">
        <v>3412.8</v>
      </c>
      <c r="H199" s="14">
        <f t="shared" si="12"/>
        <v>7552.8</v>
      </c>
      <c r="I199" s="30" t="s">
        <v>282</v>
      </c>
    </row>
    <row r="200" ht="27" customHeight="1" spans="1:9">
      <c r="A200" s="11">
        <v>197</v>
      </c>
      <c r="B200" s="15" t="s">
        <v>280</v>
      </c>
      <c r="C200" s="11" t="s">
        <v>297</v>
      </c>
      <c r="D200" s="16" t="s">
        <v>37</v>
      </c>
      <c r="E200" s="16" t="s">
        <v>14</v>
      </c>
      <c r="F200" s="17">
        <v>4140</v>
      </c>
      <c r="G200" s="18">
        <v>3412.8</v>
      </c>
      <c r="H200" s="14">
        <f t="shared" si="12"/>
        <v>7552.8</v>
      </c>
      <c r="I200" s="30" t="s">
        <v>282</v>
      </c>
    </row>
    <row r="201" ht="27" customHeight="1" spans="1:9">
      <c r="A201" s="11">
        <v>198</v>
      </c>
      <c r="B201" s="15" t="s">
        <v>280</v>
      </c>
      <c r="C201" s="11" t="s">
        <v>298</v>
      </c>
      <c r="D201" s="16" t="s">
        <v>13</v>
      </c>
      <c r="E201" s="16" t="s">
        <v>14</v>
      </c>
      <c r="F201" s="17">
        <v>4140</v>
      </c>
      <c r="G201" s="18">
        <v>3412.8</v>
      </c>
      <c r="H201" s="14">
        <f t="shared" si="12"/>
        <v>7552.8</v>
      </c>
      <c r="I201" s="30" t="s">
        <v>282</v>
      </c>
    </row>
    <row r="202" ht="27" customHeight="1" spans="1:9">
      <c r="A202" s="11">
        <v>199</v>
      </c>
      <c r="B202" s="15" t="s">
        <v>280</v>
      </c>
      <c r="C202" s="11" t="s">
        <v>299</v>
      </c>
      <c r="D202" s="16" t="s">
        <v>13</v>
      </c>
      <c r="E202" s="16" t="s">
        <v>14</v>
      </c>
      <c r="F202" s="17">
        <v>4140</v>
      </c>
      <c r="G202" s="18">
        <v>3412.8</v>
      </c>
      <c r="H202" s="14">
        <f t="shared" si="12"/>
        <v>7552.8</v>
      </c>
      <c r="I202" s="30" t="s">
        <v>282</v>
      </c>
    </row>
    <row r="203" ht="27" customHeight="1" spans="1:9">
      <c r="A203" s="11">
        <v>200</v>
      </c>
      <c r="B203" s="15" t="s">
        <v>280</v>
      </c>
      <c r="C203" s="11" t="s">
        <v>300</v>
      </c>
      <c r="D203" s="16" t="s">
        <v>13</v>
      </c>
      <c r="E203" s="16" t="s">
        <v>14</v>
      </c>
      <c r="F203" s="17">
        <v>4140</v>
      </c>
      <c r="G203" s="18">
        <v>3412.8</v>
      </c>
      <c r="H203" s="14">
        <f t="shared" si="12"/>
        <v>7552.8</v>
      </c>
      <c r="I203" s="30" t="s">
        <v>282</v>
      </c>
    </row>
    <row r="204" ht="27" customHeight="1" spans="1:9">
      <c r="A204" s="11">
        <v>201</v>
      </c>
      <c r="B204" s="15" t="s">
        <v>280</v>
      </c>
      <c r="C204" s="11" t="s">
        <v>301</v>
      </c>
      <c r="D204" s="16" t="s">
        <v>13</v>
      </c>
      <c r="E204" s="16" t="s">
        <v>14</v>
      </c>
      <c r="F204" s="17">
        <v>4140</v>
      </c>
      <c r="G204" s="18">
        <v>3412.8</v>
      </c>
      <c r="H204" s="14">
        <f t="shared" si="12"/>
        <v>7552.8</v>
      </c>
      <c r="I204" s="30" t="s">
        <v>282</v>
      </c>
    </row>
    <row r="205" ht="27" customHeight="1" spans="1:9">
      <c r="A205" s="11">
        <v>202</v>
      </c>
      <c r="B205" s="15" t="s">
        <v>280</v>
      </c>
      <c r="C205" s="11" t="s">
        <v>302</v>
      </c>
      <c r="D205" s="16" t="s">
        <v>13</v>
      </c>
      <c r="E205" s="16" t="s">
        <v>14</v>
      </c>
      <c r="F205" s="17">
        <v>0</v>
      </c>
      <c r="G205" s="18">
        <v>1365.12</v>
      </c>
      <c r="H205" s="14">
        <f t="shared" si="12"/>
        <v>1365.12</v>
      </c>
      <c r="I205" s="11" t="s">
        <v>303</v>
      </c>
    </row>
    <row r="206" ht="27" customHeight="1" spans="1:9">
      <c r="A206" s="11">
        <v>203</v>
      </c>
      <c r="B206" s="15" t="s">
        <v>280</v>
      </c>
      <c r="C206" s="11" t="s">
        <v>304</v>
      </c>
      <c r="D206" s="16" t="s">
        <v>37</v>
      </c>
      <c r="E206" s="16" t="s">
        <v>14</v>
      </c>
      <c r="F206" s="17">
        <v>4140</v>
      </c>
      <c r="G206" s="18">
        <v>3412.8</v>
      </c>
      <c r="H206" s="14">
        <f t="shared" si="12"/>
        <v>7552.8</v>
      </c>
      <c r="I206" s="30" t="s">
        <v>282</v>
      </c>
    </row>
    <row r="207" ht="27" customHeight="1" spans="1:9">
      <c r="A207" s="11">
        <v>204</v>
      </c>
      <c r="B207" s="15" t="s">
        <v>280</v>
      </c>
      <c r="C207" s="11" t="s">
        <v>305</v>
      </c>
      <c r="D207" s="16" t="s">
        <v>13</v>
      </c>
      <c r="E207" s="16" t="s">
        <v>14</v>
      </c>
      <c r="F207" s="17">
        <v>4140</v>
      </c>
      <c r="G207" s="18">
        <v>3412.8</v>
      </c>
      <c r="H207" s="14">
        <f t="shared" si="12"/>
        <v>7552.8</v>
      </c>
      <c r="I207" s="30" t="s">
        <v>282</v>
      </c>
    </row>
    <row r="208" ht="27" customHeight="1" spans="1:9">
      <c r="A208" s="11">
        <v>205</v>
      </c>
      <c r="B208" s="15" t="s">
        <v>280</v>
      </c>
      <c r="C208" s="11" t="s">
        <v>306</v>
      </c>
      <c r="D208" s="16" t="s">
        <v>37</v>
      </c>
      <c r="E208" s="16" t="s">
        <v>14</v>
      </c>
      <c r="F208" s="17">
        <v>4140</v>
      </c>
      <c r="G208" s="18">
        <v>3412.8</v>
      </c>
      <c r="H208" s="14">
        <f t="shared" si="12"/>
        <v>7552.8</v>
      </c>
      <c r="I208" s="30" t="s">
        <v>282</v>
      </c>
    </row>
    <row r="209" ht="27" customHeight="1" spans="1:9">
      <c r="A209" s="11">
        <v>206</v>
      </c>
      <c r="B209" s="15" t="s">
        <v>280</v>
      </c>
      <c r="C209" s="11" t="s">
        <v>307</v>
      </c>
      <c r="D209" s="16" t="s">
        <v>13</v>
      </c>
      <c r="E209" s="16" t="s">
        <v>14</v>
      </c>
      <c r="F209" s="17">
        <v>4140</v>
      </c>
      <c r="G209" s="18">
        <v>3412.8</v>
      </c>
      <c r="H209" s="14">
        <f t="shared" si="12"/>
        <v>7552.8</v>
      </c>
      <c r="I209" s="30" t="s">
        <v>282</v>
      </c>
    </row>
    <row r="210" ht="27" customHeight="1" spans="1:9">
      <c r="A210" s="11">
        <v>207</v>
      </c>
      <c r="B210" s="15" t="s">
        <v>280</v>
      </c>
      <c r="C210" s="11" t="s">
        <v>308</v>
      </c>
      <c r="D210" s="16" t="s">
        <v>13</v>
      </c>
      <c r="E210" s="16" t="s">
        <v>14</v>
      </c>
      <c r="F210" s="17">
        <v>4140</v>
      </c>
      <c r="G210" s="18">
        <v>3412.8</v>
      </c>
      <c r="H210" s="14">
        <f t="shared" si="12"/>
        <v>7552.8</v>
      </c>
      <c r="I210" s="30" t="s">
        <v>282</v>
      </c>
    </row>
    <row r="211" ht="27" customHeight="1" spans="1:9">
      <c r="A211" s="11">
        <v>208</v>
      </c>
      <c r="B211" s="15" t="s">
        <v>280</v>
      </c>
      <c r="C211" s="11" t="s">
        <v>309</v>
      </c>
      <c r="D211" s="16" t="s">
        <v>13</v>
      </c>
      <c r="E211" s="16" t="s">
        <v>14</v>
      </c>
      <c r="F211" s="17">
        <v>4140</v>
      </c>
      <c r="G211" s="18">
        <v>3412.8</v>
      </c>
      <c r="H211" s="14">
        <f t="shared" si="12"/>
        <v>7552.8</v>
      </c>
      <c r="I211" s="30" t="s">
        <v>282</v>
      </c>
    </row>
    <row r="212" ht="27" customHeight="1" spans="1:9">
      <c r="A212" s="11">
        <v>209</v>
      </c>
      <c r="B212" s="15" t="s">
        <v>280</v>
      </c>
      <c r="C212" s="11" t="s">
        <v>310</v>
      </c>
      <c r="D212" s="16" t="s">
        <v>13</v>
      </c>
      <c r="E212" s="16" t="s">
        <v>14</v>
      </c>
      <c r="F212" s="17">
        <v>4140</v>
      </c>
      <c r="G212" s="18">
        <v>8190.72</v>
      </c>
      <c r="H212" s="14">
        <f t="shared" si="12"/>
        <v>12330.72</v>
      </c>
      <c r="I212" s="11" t="s">
        <v>282</v>
      </c>
    </row>
    <row r="213" ht="27" customHeight="1" spans="1:9">
      <c r="A213" s="11">
        <v>210</v>
      </c>
      <c r="B213" s="15" t="s">
        <v>280</v>
      </c>
      <c r="C213" s="11" t="s">
        <v>311</v>
      </c>
      <c r="D213" s="16" t="s">
        <v>13</v>
      </c>
      <c r="E213" s="16" t="s">
        <v>14</v>
      </c>
      <c r="F213" s="17">
        <v>4140</v>
      </c>
      <c r="G213" s="18">
        <v>3412.8</v>
      </c>
      <c r="H213" s="14">
        <f t="shared" si="12"/>
        <v>7552.8</v>
      </c>
      <c r="I213" s="30" t="s">
        <v>282</v>
      </c>
    </row>
    <row r="214" ht="27" customHeight="1" spans="1:9">
      <c r="A214" s="11">
        <v>211</v>
      </c>
      <c r="B214" s="15" t="s">
        <v>280</v>
      </c>
      <c r="C214" s="11" t="s">
        <v>312</v>
      </c>
      <c r="D214" s="16" t="s">
        <v>13</v>
      </c>
      <c r="E214" s="16" t="s">
        <v>14</v>
      </c>
      <c r="F214" s="17">
        <v>4140</v>
      </c>
      <c r="G214" s="18">
        <v>3412.8</v>
      </c>
      <c r="H214" s="14">
        <f t="shared" si="12"/>
        <v>7552.8</v>
      </c>
      <c r="I214" s="30" t="s">
        <v>282</v>
      </c>
    </row>
    <row r="215" ht="27" customHeight="1" spans="1:9">
      <c r="A215" s="11">
        <v>212</v>
      </c>
      <c r="B215" s="15" t="s">
        <v>280</v>
      </c>
      <c r="C215" s="11" t="s">
        <v>313</v>
      </c>
      <c r="D215" s="16" t="s">
        <v>13</v>
      </c>
      <c r="E215" s="16" t="s">
        <v>14</v>
      </c>
      <c r="F215" s="17">
        <v>4140</v>
      </c>
      <c r="G215" s="18">
        <v>3412.8</v>
      </c>
      <c r="H215" s="14">
        <f t="shared" si="12"/>
        <v>7552.8</v>
      </c>
      <c r="I215" s="30" t="s">
        <v>282</v>
      </c>
    </row>
    <row r="216" ht="27" customHeight="1" spans="1:9">
      <c r="A216" s="11">
        <v>213</v>
      </c>
      <c r="B216" s="15" t="s">
        <v>280</v>
      </c>
      <c r="C216" s="11" t="s">
        <v>314</v>
      </c>
      <c r="D216" s="16" t="s">
        <v>13</v>
      </c>
      <c r="E216" s="16" t="s">
        <v>14</v>
      </c>
      <c r="F216" s="17">
        <v>4140</v>
      </c>
      <c r="G216" s="18">
        <v>3412.8</v>
      </c>
      <c r="H216" s="14">
        <f t="shared" si="12"/>
        <v>7552.8</v>
      </c>
      <c r="I216" s="30" t="s">
        <v>282</v>
      </c>
    </row>
    <row r="217" ht="27" customHeight="1" spans="1:9">
      <c r="A217" s="11">
        <v>214</v>
      </c>
      <c r="B217" s="15" t="s">
        <v>280</v>
      </c>
      <c r="C217" s="11" t="s">
        <v>315</v>
      </c>
      <c r="D217" s="16" t="s">
        <v>37</v>
      </c>
      <c r="E217" s="16" t="s">
        <v>14</v>
      </c>
      <c r="F217" s="17">
        <v>4140</v>
      </c>
      <c r="G217" s="18">
        <v>3412.8</v>
      </c>
      <c r="H217" s="14">
        <f t="shared" si="12"/>
        <v>7552.8</v>
      </c>
      <c r="I217" s="30" t="s">
        <v>282</v>
      </c>
    </row>
    <row r="218" ht="27" customHeight="1" spans="1:9">
      <c r="A218" s="11">
        <v>215</v>
      </c>
      <c r="B218" s="15" t="s">
        <v>280</v>
      </c>
      <c r="C218" s="11" t="s">
        <v>316</v>
      </c>
      <c r="D218" s="16" t="s">
        <v>13</v>
      </c>
      <c r="E218" s="16" t="s">
        <v>14</v>
      </c>
      <c r="F218" s="17">
        <v>4140</v>
      </c>
      <c r="G218" s="18">
        <v>1365.12</v>
      </c>
      <c r="H218" s="14">
        <f t="shared" si="12"/>
        <v>5505.12</v>
      </c>
      <c r="I218" s="11" t="s">
        <v>303</v>
      </c>
    </row>
    <row r="219" ht="27" customHeight="1" spans="1:9">
      <c r="A219" s="11">
        <v>216</v>
      </c>
      <c r="B219" s="15" t="s">
        <v>280</v>
      </c>
      <c r="C219" s="11" t="s">
        <v>317</v>
      </c>
      <c r="D219" s="16" t="s">
        <v>13</v>
      </c>
      <c r="E219" s="16" t="s">
        <v>14</v>
      </c>
      <c r="F219" s="17">
        <v>0</v>
      </c>
      <c r="G219" s="31">
        <v>-3412</v>
      </c>
      <c r="H219" s="32">
        <f t="shared" si="12"/>
        <v>-3412</v>
      </c>
      <c r="I219" s="11"/>
    </row>
    <row r="220" ht="27" customHeight="1" spans="1:9">
      <c r="A220" s="11">
        <v>217</v>
      </c>
      <c r="B220" s="15" t="s">
        <v>280</v>
      </c>
      <c r="C220" s="11" t="s">
        <v>318</v>
      </c>
      <c r="D220" s="16" t="s">
        <v>13</v>
      </c>
      <c r="E220" s="16" t="s">
        <v>14</v>
      </c>
      <c r="F220" s="17">
        <v>4140</v>
      </c>
      <c r="G220" s="18">
        <v>2047.68</v>
      </c>
      <c r="H220" s="14">
        <f t="shared" si="12"/>
        <v>6187.68</v>
      </c>
      <c r="I220" s="33" t="s">
        <v>319</v>
      </c>
    </row>
    <row r="221" ht="27" customHeight="1" spans="1:9">
      <c r="A221" s="11">
        <v>218</v>
      </c>
      <c r="B221" s="15" t="s">
        <v>280</v>
      </c>
      <c r="C221" s="11" t="s">
        <v>320</v>
      </c>
      <c r="D221" s="16" t="s">
        <v>37</v>
      </c>
      <c r="E221" s="16" t="s">
        <v>14</v>
      </c>
      <c r="F221" s="17">
        <v>4140</v>
      </c>
      <c r="G221" s="18">
        <v>2047.68</v>
      </c>
      <c r="H221" s="14">
        <f t="shared" si="12"/>
        <v>6187.68</v>
      </c>
      <c r="I221" s="33" t="s">
        <v>319</v>
      </c>
    </row>
    <row r="222" ht="27" customHeight="1" spans="1:9">
      <c r="A222" s="11">
        <v>219</v>
      </c>
      <c r="B222" s="15" t="s">
        <v>280</v>
      </c>
      <c r="C222" s="11" t="s">
        <v>321</v>
      </c>
      <c r="D222" s="16" t="s">
        <v>37</v>
      </c>
      <c r="E222" s="16" t="s">
        <v>14</v>
      </c>
      <c r="F222" s="17">
        <v>4140</v>
      </c>
      <c r="G222" s="18">
        <v>2047.68</v>
      </c>
      <c r="H222" s="14">
        <f t="shared" si="12"/>
        <v>6187.68</v>
      </c>
      <c r="I222" s="33" t="s">
        <v>319</v>
      </c>
    </row>
    <row r="223" ht="27" customHeight="1" spans="1:9">
      <c r="A223" s="11">
        <v>220</v>
      </c>
      <c r="B223" s="15" t="s">
        <v>280</v>
      </c>
      <c r="C223" s="11" t="s">
        <v>322</v>
      </c>
      <c r="D223" s="16" t="s">
        <v>13</v>
      </c>
      <c r="E223" s="16" t="s">
        <v>14</v>
      </c>
      <c r="F223" s="17">
        <v>4140</v>
      </c>
      <c r="G223" s="18">
        <v>2047.68</v>
      </c>
      <c r="H223" s="14">
        <f t="shared" si="12"/>
        <v>6187.68</v>
      </c>
      <c r="I223" s="33" t="s">
        <v>319</v>
      </c>
    </row>
    <row r="224" ht="27" customHeight="1" spans="1:9">
      <c r="A224" s="11">
        <v>221</v>
      </c>
      <c r="B224" s="15" t="s">
        <v>280</v>
      </c>
      <c r="C224" s="11" t="s">
        <v>323</v>
      </c>
      <c r="D224" s="16" t="s">
        <v>37</v>
      </c>
      <c r="E224" s="16" t="s">
        <v>14</v>
      </c>
      <c r="F224" s="17">
        <v>4140</v>
      </c>
      <c r="G224" s="18">
        <v>2047.68</v>
      </c>
      <c r="H224" s="14">
        <f t="shared" si="12"/>
        <v>6187.68</v>
      </c>
      <c r="I224" s="33" t="s">
        <v>319</v>
      </c>
    </row>
    <row r="225" ht="27" customHeight="1" spans="1:9">
      <c r="A225" s="11">
        <v>222</v>
      </c>
      <c r="B225" s="15" t="s">
        <v>280</v>
      </c>
      <c r="C225" s="11" t="s">
        <v>324</v>
      </c>
      <c r="D225" s="16" t="s">
        <v>13</v>
      </c>
      <c r="E225" s="16" t="s">
        <v>14</v>
      </c>
      <c r="F225" s="17">
        <v>4140</v>
      </c>
      <c r="G225" s="18">
        <v>2047.68</v>
      </c>
      <c r="H225" s="14">
        <f t="shared" si="12"/>
        <v>6187.68</v>
      </c>
      <c r="I225" s="33" t="s">
        <v>319</v>
      </c>
    </row>
    <row r="226" ht="27" customHeight="1" spans="1:9">
      <c r="A226" s="11">
        <v>223</v>
      </c>
      <c r="B226" s="15" t="s">
        <v>280</v>
      </c>
      <c r="C226" s="11" t="s">
        <v>325</v>
      </c>
      <c r="D226" s="16" t="s">
        <v>37</v>
      </c>
      <c r="E226" s="16" t="s">
        <v>14</v>
      </c>
      <c r="F226" s="17">
        <v>4140</v>
      </c>
      <c r="G226" s="18">
        <v>2047.68</v>
      </c>
      <c r="H226" s="14">
        <f t="shared" si="12"/>
        <v>6187.68</v>
      </c>
      <c r="I226" s="33" t="s">
        <v>319</v>
      </c>
    </row>
    <row r="227" ht="27" customHeight="1" spans="1:9">
      <c r="A227" s="11">
        <v>224</v>
      </c>
      <c r="B227" s="15" t="s">
        <v>280</v>
      </c>
      <c r="C227" s="11" t="s">
        <v>326</v>
      </c>
      <c r="D227" s="16" t="s">
        <v>13</v>
      </c>
      <c r="E227" s="16" t="s">
        <v>14</v>
      </c>
      <c r="F227" s="17">
        <v>4140</v>
      </c>
      <c r="G227" s="18">
        <v>2047.68</v>
      </c>
      <c r="H227" s="14">
        <f t="shared" si="12"/>
        <v>6187.68</v>
      </c>
      <c r="I227" s="33" t="s">
        <v>319</v>
      </c>
    </row>
    <row r="228" ht="27" customHeight="1" spans="1:9">
      <c r="A228" s="11">
        <v>225</v>
      </c>
      <c r="B228" s="15" t="s">
        <v>280</v>
      </c>
      <c r="C228" s="11" t="s">
        <v>327</v>
      </c>
      <c r="D228" s="16" t="s">
        <v>37</v>
      </c>
      <c r="E228" s="16" t="s">
        <v>14</v>
      </c>
      <c r="F228" s="17">
        <v>4140</v>
      </c>
      <c r="G228" s="18">
        <v>2047.68</v>
      </c>
      <c r="H228" s="14">
        <f t="shared" si="12"/>
        <v>6187.68</v>
      </c>
      <c r="I228" s="33" t="s">
        <v>319</v>
      </c>
    </row>
    <row r="229" ht="27" customHeight="1" spans="1:9">
      <c r="A229" s="11">
        <v>226</v>
      </c>
      <c r="B229" s="15" t="s">
        <v>280</v>
      </c>
      <c r="C229" s="11" t="s">
        <v>328</v>
      </c>
      <c r="D229" s="16" t="s">
        <v>13</v>
      </c>
      <c r="E229" s="16" t="s">
        <v>14</v>
      </c>
      <c r="F229" s="17">
        <v>4140</v>
      </c>
      <c r="G229" s="18">
        <v>2047.68</v>
      </c>
      <c r="H229" s="14">
        <f t="shared" ref="H229:H260" si="13">F229+G229</f>
        <v>6187.68</v>
      </c>
      <c r="I229" s="33" t="s">
        <v>319</v>
      </c>
    </row>
    <row r="230" ht="27" customHeight="1" spans="1:9">
      <c r="A230" s="11">
        <v>227</v>
      </c>
      <c r="B230" s="15" t="s">
        <v>280</v>
      </c>
      <c r="C230" s="11" t="s">
        <v>329</v>
      </c>
      <c r="D230" s="16" t="s">
        <v>13</v>
      </c>
      <c r="E230" s="16" t="s">
        <v>14</v>
      </c>
      <c r="F230" s="17">
        <v>4140</v>
      </c>
      <c r="G230" s="18">
        <v>4777.92</v>
      </c>
      <c r="H230" s="14">
        <f t="shared" si="13"/>
        <v>8917.92</v>
      </c>
      <c r="I230" s="30" t="s">
        <v>330</v>
      </c>
    </row>
    <row r="231" ht="27" customHeight="1" spans="1:9">
      <c r="A231" s="11">
        <v>228</v>
      </c>
      <c r="B231" s="15" t="s">
        <v>280</v>
      </c>
      <c r="C231" s="11" t="s">
        <v>331</v>
      </c>
      <c r="D231" s="16" t="s">
        <v>13</v>
      </c>
      <c r="E231" s="16" t="s">
        <v>14</v>
      </c>
      <c r="F231" s="17">
        <v>4140</v>
      </c>
      <c r="G231" s="18">
        <v>4777.92</v>
      </c>
      <c r="H231" s="14">
        <f t="shared" si="13"/>
        <v>8917.92</v>
      </c>
      <c r="I231" s="30" t="s">
        <v>330</v>
      </c>
    </row>
    <row r="232" ht="27" customHeight="1" spans="1:9">
      <c r="A232" s="11">
        <v>229</v>
      </c>
      <c r="B232" s="15" t="s">
        <v>280</v>
      </c>
      <c r="C232" s="11" t="s">
        <v>332</v>
      </c>
      <c r="D232" s="16" t="s">
        <v>13</v>
      </c>
      <c r="E232" s="16" t="s">
        <v>14</v>
      </c>
      <c r="F232" s="17">
        <v>4140</v>
      </c>
      <c r="G232" s="18">
        <v>4777.92</v>
      </c>
      <c r="H232" s="14">
        <f t="shared" si="13"/>
        <v>8917.92</v>
      </c>
      <c r="I232" s="30" t="s">
        <v>330</v>
      </c>
    </row>
    <row r="233" ht="27" customHeight="1" spans="1:9">
      <c r="A233" s="11">
        <v>230</v>
      </c>
      <c r="B233" s="15" t="s">
        <v>280</v>
      </c>
      <c r="C233" s="11" t="s">
        <v>333</v>
      </c>
      <c r="D233" s="16" t="s">
        <v>13</v>
      </c>
      <c r="E233" s="16" t="s">
        <v>14</v>
      </c>
      <c r="F233" s="17">
        <v>4140</v>
      </c>
      <c r="G233" s="18">
        <v>4777.92</v>
      </c>
      <c r="H233" s="14">
        <f t="shared" si="13"/>
        <v>8917.92</v>
      </c>
      <c r="I233" s="30" t="s">
        <v>330</v>
      </c>
    </row>
    <row r="234" ht="27" customHeight="1" spans="1:9">
      <c r="A234" s="11">
        <v>231</v>
      </c>
      <c r="B234" s="15" t="s">
        <v>280</v>
      </c>
      <c r="C234" s="11" t="s">
        <v>334</v>
      </c>
      <c r="D234" s="16" t="s">
        <v>13</v>
      </c>
      <c r="E234" s="16" t="s">
        <v>14</v>
      </c>
      <c r="F234" s="17">
        <v>4140</v>
      </c>
      <c r="G234" s="18">
        <v>4777.56</v>
      </c>
      <c r="H234" s="14">
        <f t="shared" si="13"/>
        <v>8917.56</v>
      </c>
      <c r="I234" s="30" t="s">
        <v>330</v>
      </c>
    </row>
    <row r="235" ht="27" customHeight="1" spans="1:9">
      <c r="A235" s="11">
        <v>232</v>
      </c>
      <c r="B235" s="15" t="s">
        <v>335</v>
      </c>
      <c r="C235" s="11" t="s">
        <v>336</v>
      </c>
      <c r="D235" s="16" t="s">
        <v>37</v>
      </c>
      <c r="E235" s="16" t="s">
        <v>14</v>
      </c>
      <c r="F235" s="17">
        <v>4140</v>
      </c>
      <c r="G235" s="14">
        <v>4095.36</v>
      </c>
      <c r="H235" s="14">
        <f t="shared" si="13"/>
        <v>8235.36</v>
      </c>
      <c r="I235" s="11" t="s">
        <v>15</v>
      </c>
    </row>
    <row r="236" ht="27" customHeight="1" spans="1:9">
      <c r="A236" s="11">
        <v>233</v>
      </c>
      <c r="B236" s="15" t="s">
        <v>335</v>
      </c>
      <c r="C236" s="11" t="s">
        <v>337</v>
      </c>
      <c r="D236" s="16" t="s">
        <v>37</v>
      </c>
      <c r="E236" s="16" t="s">
        <v>14</v>
      </c>
      <c r="F236" s="17">
        <v>4140</v>
      </c>
      <c r="G236" s="14">
        <v>4095.36</v>
      </c>
      <c r="H236" s="14">
        <f t="shared" si="13"/>
        <v>8235.36</v>
      </c>
      <c r="I236" s="11" t="s">
        <v>15</v>
      </c>
    </row>
    <row r="237" ht="27" customHeight="1" spans="1:9">
      <c r="A237" s="11">
        <v>234</v>
      </c>
      <c r="B237" s="15" t="s">
        <v>335</v>
      </c>
      <c r="C237" s="11" t="s">
        <v>338</v>
      </c>
      <c r="D237" s="16" t="s">
        <v>37</v>
      </c>
      <c r="E237" s="16" t="s">
        <v>14</v>
      </c>
      <c r="F237" s="17">
        <v>4140</v>
      </c>
      <c r="G237" s="14">
        <v>4095.28</v>
      </c>
      <c r="H237" s="14">
        <f t="shared" si="13"/>
        <v>8235.28</v>
      </c>
      <c r="I237" s="11" t="s">
        <v>15</v>
      </c>
    </row>
    <row r="238" ht="27" customHeight="1" spans="1:9">
      <c r="A238" s="11">
        <v>235</v>
      </c>
      <c r="B238" s="15" t="s">
        <v>339</v>
      </c>
      <c r="C238" s="11" t="s">
        <v>340</v>
      </c>
      <c r="D238" s="16" t="s">
        <v>37</v>
      </c>
      <c r="E238" s="16" t="s">
        <v>14</v>
      </c>
      <c r="F238" s="17">
        <v>1380</v>
      </c>
      <c r="G238" s="18">
        <v>2047</v>
      </c>
      <c r="H238" s="14">
        <f t="shared" si="13"/>
        <v>3427</v>
      </c>
      <c r="I238" s="11" t="s">
        <v>341</v>
      </c>
    </row>
    <row r="239" ht="27" customHeight="1" spans="1:9">
      <c r="A239" s="11">
        <v>236</v>
      </c>
      <c r="B239" s="15" t="s">
        <v>342</v>
      </c>
      <c r="C239" s="11" t="s">
        <v>343</v>
      </c>
      <c r="D239" s="16" t="s">
        <v>37</v>
      </c>
      <c r="E239" s="16" t="s">
        <v>14</v>
      </c>
      <c r="F239" s="17">
        <v>4140</v>
      </c>
      <c r="G239" s="14">
        <v>4095</v>
      </c>
      <c r="H239" s="14">
        <f t="shared" si="13"/>
        <v>8235</v>
      </c>
      <c r="I239" s="11" t="s">
        <v>15</v>
      </c>
    </row>
    <row r="240" ht="27" customHeight="1" spans="1:9">
      <c r="A240" s="11">
        <v>237</v>
      </c>
      <c r="B240" s="15" t="s">
        <v>344</v>
      </c>
      <c r="C240" s="11" t="s">
        <v>345</v>
      </c>
      <c r="D240" s="16" t="s">
        <v>13</v>
      </c>
      <c r="E240" s="16" t="s">
        <v>14</v>
      </c>
      <c r="F240" s="17">
        <v>4140</v>
      </c>
      <c r="G240" s="14">
        <v>4095</v>
      </c>
      <c r="H240" s="14">
        <f t="shared" si="13"/>
        <v>8235</v>
      </c>
      <c r="I240" s="11" t="s">
        <v>15</v>
      </c>
    </row>
    <row r="241" ht="27" customHeight="1" spans="1:9">
      <c r="A241" s="11">
        <v>238</v>
      </c>
      <c r="B241" s="15" t="s">
        <v>344</v>
      </c>
      <c r="C241" s="11" t="s">
        <v>346</v>
      </c>
      <c r="D241" s="16" t="s">
        <v>37</v>
      </c>
      <c r="E241" s="16" t="s">
        <v>14</v>
      </c>
      <c r="F241" s="17">
        <v>0</v>
      </c>
      <c r="G241" s="18">
        <v>682</v>
      </c>
      <c r="H241" s="14">
        <f t="shared" si="13"/>
        <v>682</v>
      </c>
      <c r="I241" s="11">
        <v>2020.7</v>
      </c>
    </row>
    <row r="242" ht="27" customHeight="1" spans="1:9">
      <c r="A242" s="11">
        <v>239</v>
      </c>
      <c r="B242" s="15" t="s">
        <v>347</v>
      </c>
      <c r="C242" s="11" t="s">
        <v>348</v>
      </c>
      <c r="D242" s="16" t="s">
        <v>37</v>
      </c>
      <c r="E242" s="16" t="s">
        <v>14</v>
      </c>
      <c r="F242" s="17">
        <v>4140</v>
      </c>
      <c r="G242" s="14">
        <v>4095.36</v>
      </c>
      <c r="H242" s="14">
        <f t="shared" si="13"/>
        <v>8235.36</v>
      </c>
      <c r="I242" s="11" t="s">
        <v>15</v>
      </c>
    </row>
    <row r="243" ht="27" customHeight="1" spans="1:9">
      <c r="A243" s="11">
        <v>240</v>
      </c>
      <c r="B243" s="15" t="s">
        <v>347</v>
      </c>
      <c r="C243" s="11" t="s">
        <v>349</v>
      </c>
      <c r="D243" s="16" t="s">
        <v>13</v>
      </c>
      <c r="E243" s="16" t="s">
        <v>14</v>
      </c>
      <c r="F243" s="17">
        <v>4140</v>
      </c>
      <c r="G243" s="14">
        <v>4095.36</v>
      </c>
      <c r="H243" s="14">
        <f t="shared" si="13"/>
        <v>8235.36</v>
      </c>
      <c r="I243" s="11" t="s">
        <v>15</v>
      </c>
    </row>
    <row r="244" ht="27" customHeight="1" spans="1:9">
      <c r="A244" s="11">
        <v>241</v>
      </c>
      <c r="B244" s="15" t="s">
        <v>347</v>
      </c>
      <c r="C244" s="11" t="s">
        <v>350</v>
      </c>
      <c r="D244" s="16" t="s">
        <v>37</v>
      </c>
      <c r="E244" s="16" t="s">
        <v>14</v>
      </c>
      <c r="F244" s="17">
        <v>4140</v>
      </c>
      <c r="G244" s="14">
        <v>4095.28</v>
      </c>
      <c r="H244" s="14">
        <f t="shared" si="13"/>
        <v>8235.28</v>
      </c>
      <c r="I244" s="11" t="s">
        <v>15</v>
      </c>
    </row>
    <row r="245" ht="27" customHeight="1" spans="1:9">
      <c r="A245" s="11">
        <v>242</v>
      </c>
      <c r="B245" s="15" t="s">
        <v>347</v>
      </c>
      <c r="C245" s="11" t="s">
        <v>351</v>
      </c>
      <c r="D245" s="16" t="s">
        <v>37</v>
      </c>
      <c r="E245" s="16" t="s">
        <v>14</v>
      </c>
      <c r="F245" s="17">
        <v>4140</v>
      </c>
      <c r="G245" s="14">
        <v>4095</v>
      </c>
      <c r="H245" s="14">
        <f t="shared" si="13"/>
        <v>8235</v>
      </c>
      <c r="I245" s="11" t="s">
        <v>15</v>
      </c>
    </row>
    <row r="246" ht="27" customHeight="1" spans="1:9">
      <c r="A246" s="11">
        <v>243</v>
      </c>
      <c r="B246" s="15" t="s">
        <v>352</v>
      </c>
      <c r="C246" s="11" t="s">
        <v>353</v>
      </c>
      <c r="D246" s="16" t="s">
        <v>13</v>
      </c>
      <c r="E246" s="16" t="s">
        <v>14</v>
      </c>
      <c r="F246" s="17">
        <v>4140</v>
      </c>
      <c r="G246" s="14">
        <v>4095</v>
      </c>
      <c r="H246" s="14">
        <f t="shared" si="13"/>
        <v>8235</v>
      </c>
      <c r="I246" s="11" t="s">
        <v>15</v>
      </c>
    </row>
    <row r="247" ht="27" customHeight="1" spans="1:9">
      <c r="A247" s="11">
        <v>244</v>
      </c>
      <c r="B247" s="15" t="s">
        <v>352</v>
      </c>
      <c r="C247" s="11" t="s">
        <v>354</v>
      </c>
      <c r="D247" s="16" t="s">
        <v>13</v>
      </c>
      <c r="E247" s="16" t="s">
        <v>14</v>
      </c>
      <c r="F247" s="17">
        <v>4140</v>
      </c>
      <c r="G247" s="14">
        <v>4095</v>
      </c>
      <c r="H247" s="14">
        <f t="shared" si="13"/>
        <v>8235</v>
      </c>
      <c r="I247" s="11" t="s">
        <v>15</v>
      </c>
    </row>
    <row r="248" ht="27" customHeight="1" spans="1:9">
      <c r="A248" s="11">
        <v>245</v>
      </c>
      <c r="B248" s="15" t="s">
        <v>355</v>
      </c>
      <c r="C248" s="11" t="s">
        <v>356</v>
      </c>
      <c r="D248" s="16" t="s">
        <v>37</v>
      </c>
      <c r="E248" s="16" t="s">
        <v>14</v>
      </c>
      <c r="F248" s="17">
        <v>4140</v>
      </c>
      <c r="G248" s="14">
        <v>4095</v>
      </c>
      <c r="H248" s="14">
        <f t="shared" si="13"/>
        <v>8235</v>
      </c>
      <c r="I248" s="11" t="s">
        <v>15</v>
      </c>
    </row>
    <row r="249" ht="27" customHeight="1" spans="1:9">
      <c r="A249" s="11">
        <v>246</v>
      </c>
      <c r="B249" s="15" t="s">
        <v>357</v>
      </c>
      <c r="C249" s="11" t="s">
        <v>358</v>
      </c>
      <c r="D249" s="16" t="s">
        <v>37</v>
      </c>
      <c r="E249" s="16" t="s">
        <v>14</v>
      </c>
      <c r="F249" s="17">
        <v>4140</v>
      </c>
      <c r="G249" s="14">
        <v>4095</v>
      </c>
      <c r="H249" s="14">
        <f t="shared" si="13"/>
        <v>8235</v>
      </c>
      <c r="I249" s="11" t="s">
        <v>15</v>
      </c>
    </row>
    <row r="250" ht="27" customHeight="1" spans="1:9">
      <c r="A250" s="11">
        <v>247</v>
      </c>
      <c r="B250" s="15" t="s">
        <v>357</v>
      </c>
      <c r="C250" s="11" t="s">
        <v>359</v>
      </c>
      <c r="D250" s="16" t="s">
        <v>13</v>
      </c>
      <c r="E250" s="16" t="s">
        <v>14</v>
      </c>
      <c r="F250" s="17">
        <v>4140</v>
      </c>
      <c r="G250" s="14">
        <v>4095</v>
      </c>
      <c r="H250" s="14">
        <f t="shared" si="13"/>
        <v>8235</v>
      </c>
      <c r="I250" s="11" t="s">
        <v>15</v>
      </c>
    </row>
    <row r="251" ht="27" customHeight="1" spans="1:9">
      <c r="A251" s="11">
        <v>248</v>
      </c>
      <c r="B251" s="15" t="s">
        <v>360</v>
      </c>
      <c r="C251" s="11" t="s">
        <v>361</v>
      </c>
      <c r="D251" s="16" t="s">
        <v>37</v>
      </c>
      <c r="E251" s="16" t="s">
        <v>14</v>
      </c>
      <c r="F251" s="17">
        <v>4140</v>
      </c>
      <c r="G251" s="18">
        <v>2730</v>
      </c>
      <c r="H251" s="14">
        <f t="shared" si="13"/>
        <v>6870</v>
      </c>
      <c r="I251" s="11" t="s">
        <v>272</v>
      </c>
    </row>
    <row r="252" ht="27" customHeight="1" spans="1:9">
      <c r="A252" s="11">
        <v>249</v>
      </c>
      <c r="B252" s="15" t="s">
        <v>362</v>
      </c>
      <c r="C252" s="11" t="s">
        <v>363</v>
      </c>
      <c r="D252" s="16" t="s">
        <v>13</v>
      </c>
      <c r="E252" s="16" t="s">
        <v>14</v>
      </c>
      <c r="F252" s="17">
        <v>4140</v>
      </c>
      <c r="G252" s="14">
        <v>4095</v>
      </c>
      <c r="H252" s="14">
        <f t="shared" si="13"/>
        <v>8235</v>
      </c>
      <c r="I252" s="11" t="s">
        <v>15</v>
      </c>
    </row>
    <row r="253" ht="27" customHeight="1" spans="1:9">
      <c r="A253" s="11">
        <v>250</v>
      </c>
      <c r="B253" s="15" t="s">
        <v>362</v>
      </c>
      <c r="C253" s="11" t="s">
        <v>364</v>
      </c>
      <c r="D253" s="16" t="s">
        <v>13</v>
      </c>
      <c r="E253" s="16" t="s">
        <v>14</v>
      </c>
      <c r="F253" s="17">
        <v>4140</v>
      </c>
      <c r="G253" s="14">
        <v>4095</v>
      </c>
      <c r="H253" s="14">
        <f t="shared" si="13"/>
        <v>8235</v>
      </c>
      <c r="I253" s="11" t="s">
        <v>15</v>
      </c>
    </row>
    <row r="254" ht="27" customHeight="1" spans="1:9">
      <c r="A254" s="11">
        <v>251</v>
      </c>
      <c r="B254" s="15" t="s">
        <v>365</v>
      </c>
      <c r="C254" s="11" t="s">
        <v>366</v>
      </c>
      <c r="D254" s="16" t="s">
        <v>37</v>
      </c>
      <c r="E254" s="16" t="s">
        <v>14</v>
      </c>
      <c r="F254" s="17">
        <v>4140</v>
      </c>
      <c r="G254" s="18">
        <v>682.56</v>
      </c>
      <c r="H254" s="14">
        <f t="shared" si="13"/>
        <v>4822.56</v>
      </c>
      <c r="I254" s="11" t="s">
        <v>367</v>
      </c>
    </row>
    <row r="255" ht="27" customHeight="1" spans="1:9">
      <c r="A255" s="11">
        <v>252</v>
      </c>
      <c r="B255" s="15" t="s">
        <v>365</v>
      </c>
      <c r="C255" s="11" t="s">
        <v>368</v>
      </c>
      <c r="D255" s="16" t="s">
        <v>13</v>
      </c>
      <c r="E255" s="16" t="s">
        <v>14</v>
      </c>
      <c r="F255" s="17">
        <v>4140</v>
      </c>
      <c r="G255" s="18">
        <v>682.44</v>
      </c>
      <c r="H255" s="14">
        <f t="shared" si="13"/>
        <v>4822.44</v>
      </c>
      <c r="I255" s="11" t="s">
        <v>367</v>
      </c>
    </row>
    <row r="256" ht="27" customHeight="1" spans="1:9">
      <c r="A256" s="11">
        <v>253</v>
      </c>
      <c r="B256" s="15" t="s">
        <v>369</v>
      </c>
      <c r="C256" s="11" t="s">
        <v>370</v>
      </c>
      <c r="D256" s="16" t="s">
        <v>37</v>
      </c>
      <c r="E256" s="16" t="s">
        <v>14</v>
      </c>
      <c r="F256" s="17">
        <v>4140</v>
      </c>
      <c r="G256" s="18">
        <v>3412</v>
      </c>
      <c r="H256" s="14">
        <f t="shared" si="13"/>
        <v>7552</v>
      </c>
      <c r="I256" s="11" t="s">
        <v>112</v>
      </c>
    </row>
    <row r="257" ht="27" customHeight="1" spans="1:9">
      <c r="A257" s="11">
        <v>254</v>
      </c>
      <c r="B257" s="15" t="s">
        <v>371</v>
      </c>
      <c r="C257" s="11" t="s">
        <v>372</v>
      </c>
      <c r="D257" s="16" t="s">
        <v>37</v>
      </c>
      <c r="E257" s="16" t="s">
        <v>14</v>
      </c>
      <c r="F257" s="17">
        <v>4140</v>
      </c>
      <c r="G257" s="18">
        <v>4095</v>
      </c>
      <c r="H257" s="14">
        <f t="shared" si="13"/>
        <v>8235</v>
      </c>
      <c r="I257" s="11" t="s">
        <v>15</v>
      </c>
    </row>
    <row r="258" ht="27" customHeight="1" spans="1:9">
      <c r="A258" s="11">
        <v>255</v>
      </c>
      <c r="B258" s="15" t="s">
        <v>373</v>
      </c>
      <c r="C258" s="11" t="s">
        <v>374</v>
      </c>
      <c r="D258" s="16" t="s">
        <v>37</v>
      </c>
      <c r="E258" s="16" t="s">
        <v>14</v>
      </c>
      <c r="F258" s="17">
        <v>4140</v>
      </c>
      <c r="G258" s="34"/>
      <c r="H258" s="14">
        <f t="shared" si="13"/>
        <v>4140</v>
      </c>
      <c r="I258" s="11"/>
    </row>
    <row r="259" ht="27" customHeight="1" spans="1:9">
      <c r="A259" s="11">
        <v>256</v>
      </c>
      <c r="B259" s="15" t="s">
        <v>375</v>
      </c>
      <c r="C259" s="11" t="s">
        <v>376</v>
      </c>
      <c r="D259" s="16" t="s">
        <v>37</v>
      </c>
      <c r="E259" s="16" t="s">
        <v>14</v>
      </c>
      <c r="F259" s="17">
        <v>4140</v>
      </c>
      <c r="G259" s="34"/>
      <c r="H259" s="14">
        <f t="shared" si="13"/>
        <v>4140</v>
      </c>
      <c r="I259" s="11"/>
    </row>
    <row r="260" ht="27" customHeight="1" spans="1:9">
      <c r="A260" s="11">
        <v>257</v>
      </c>
      <c r="B260" s="15" t="s">
        <v>377</v>
      </c>
      <c r="C260" s="11" t="s">
        <v>378</v>
      </c>
      <c r="D260" s="16" t="s">
        <v>37</v>
      </c>
      <c r="E260" s="16" t="s">
        <v>14</v>
      </c>
      <c r="F260" s="17">
        <v>4140</v>
      </c>
      <c r="G260" s="14">
        <v>4095</v>
      </c>
      <c r="H260" s="14">
        <f t="shared" si="13"/>
        <v>8235</v>
      </c>
      <c r="I260" s="11" t="s">
        <v>15</v>
      </c>
    </row>
    <row r="261" ht="27" customHeight="1" spans="1:9">
      <c r="A261" s="11">
        <v>258</v>
      </c>
      <c r="B261" s="15" t="s">
        <v>379</v>
      </c>
      <c r="C261" s="11" t="s">
        <v>380</v>
      </c>
      <c r="D261" s="16" t="s">
        <v>13</v>
      </c>
      <c r="E261" s="16" t="s">
        <v>14</v>
      </c>
      <c r="F261" s="17">
        <v>4140</v>
      </c>
      <c r="G261" s="34"/>
      <c r="H261" s="14">
        <f t="shared" ref="H261:H265" si="14">F261+G261</f>
        <v>4140</v>
      </c>
      <c r="I261" s="11"/>
    </row>
    <row r="262" ht="27" customHeight="1" spans="1:9">
      <c r="A262" s="11">
        <v>259</v>
      </c>
      <c r="B262" s="15" t="s">
        <v>381</v>
      </c>
      <c r="C262" s="11" t="s">
        <v>382</v>
      </c>
      <c r="D262" s="16" t="s">
        <v>13</v>
      </c>
      <c r="E262" s="16" t="s">
        <v>14</v>
      </c>
      <c r="F262" s="17">
        <v>4140</v>
      </c>
      <c r="G262" s="18">
        <v>0</v>
      </c>
      <c r="H262" s="14">
        <f t="shared" si="14"/>
        <v>4140</v>
      </c>
      <c r="I262" s="11" t="s">
        <v>15</v>
      </c>
    </row>
    <row r="263" ht="27" customHeight="1" spans="1:9">
      <c r="A263" s="11">
        <v>260</v>
      </c>
      <c r="B263" s="15" t="s">
        <v>381</v>
      </c>
      <c r="C263" s="11" t="s">
        <v>383</v>
      </c>
      <c r="D263" s="16" t="s">
        <v>13</v>
      </c>
      <c r="E263" s="16" t="s">
        <v>14</v>
      </c>
      <c r="F263" s="17">
        <v>4140</v>
      </c>
      <c r="G263" s="18">
        <v>0</v>
      </c>
      <c r="H263" s="14">
        <f t="shared" si="14"/>
        <v>4140</v>
      </c>
      <c r="I263" s="11" t="s">
        <v>15</v>
      </c>
    </row>
    <row r="264" ht="27" customHeight="1" spans="1:9">
      <c r="A264" s="11">
        <v>261</v>
      </c>
      <c r="B264" s="15" t="s">
        <v>384</v>
      </c>
      <c r="C264" s="11" t="s">
        <v>385</v>
      </c>
      <c r="D264" s="16" t="s">
        <v>37</v>
      </c>
      <c r="E264" s="16" t="s">
        <v>14</v>
      </c>
      <c r="F264" s="17">
        <v>4140</v>
      </c>
      <c r="G264" s="35">
        <v>4095</v>
      </c>
      <c r="H264" s="14">
        <f t="shared" si="14"/>
        <v>8235</v>
      </c>
      <c r="I264" s="11" t="s">
        <v>15</v>
      </c>
    </row>
    <row r="265" ht="27" customHeight="1" spans="1:9">
      <c r="A265" s="11">
        <v>262</v>
      </c>
      <c r="B265" s="15" t="s">
        <v>386</v>
      </c>
      <c r="C265" s="11" t="s">
        <v>387</v>
      </c>
      <c r="D265" s="16" t="s">
        <v>37</v>
      </c>
      <c r="E265" s="16" t="s">
        <v>14</v>
      </c>
      <c r="F265" s="17">
        <v>4140</v>
      </c>
      <c r="G265" s="35">
        <v>682</v>
      </c>
      <c r="H265" s="14">
        <f t="shared" si="14"/>
        <v>4822</v>
      </c>
      <c r="I265" s="11" t="s">
        <v>388</v>
      </c>
    </row>
    <row r="266" ht="27" customHeight="1" spans="1:9">
      <c r="A266" s="11">
        <v>263</v>
      </c>
      <c r="B266" s="15" t="s">
        <v>389</v>
      </c>
      <c r="C266" s="11"/>
      <c r="D266" s="16"/>
      <c r="E266" s="16"/>
      <c r="F266" s="17">
        <f>SUM(F267:F282)</f>
        <v>57960</v>
      </c>
      <c r="G266" s="14">
        <f>SUM(G267:G282)</f>
        <v>50506</v>
      </c>
      <c r="H266" s="14">
        <f>SUM(H267:H282)</f>
        <v>108466</v>
      </c>
      <c r="I266" s="11"/>
    </row>
    <row r="267" ht="27" customHeight="1" spans="1:9">
      <c r="A267" s="11">
        <v>264</v>
      </c>
      <c r="B267" s="15" t="s">
        <v>390</v>
      </c>
      <c r="C267" s="11" t="s">
        <v>391</v>
      </c>
      <c r="D267" s="16" t="s">
        <v>37</v>
      </c>
      <c r="E267" s="16" t="s">
        <v>14</v>
      </c>
      <c r="F267" s="17">
        <v>4140</v>
      </c>
      <c r="G267" s="18">
        <v>4095</v>
      </c>
      <c r="H267" s="14">
        <f t="shared" ref="H267:H282" si="15">F267+G267</f>
        <v>8235</v>
      </c>
      <c r="I267" s="11" t="s">
        <v>78</v>
      </c>
    </row>
    <row r="268" ht="27" customHeight="1" spans="1:9">
      <c r="A268" s="11">
        <v>265</v>
      </c>
      <c r="B268" s="15" t="s">
        <v>390</v>
      </c>
      <c r="C268" s="11" t="s">
        <v>392</v>
      </c>
      <c r="D268" s="16" t="s">
        <v>37</v>
      </c>
      <c r="E268" s="16" t="s">
        <v>14</v>
      </c>
      <c r="F268" s="17">
        <v>4140</v>
      </c>
      <c r="G268" s="18">
        <v>4095</v>
      </c>
      <c r="H268" s="14">
        <f t="shared" si="15"/>
        <v>8235</v>
      </c>
      <c r="I268" s="11" t="s">
        <v>78</v>
      </c>
    </row>
    <row r="269" ht="27" customHeight="1" spans="1:9">
      <c r="A269" s="11">
        <v>266</v>
      </c>
      <c r="B269" s="15" t="s">
        <v>393</v>
      </c>
      <c r="C269" s="11" t="s">
        <v>394</v>
      </c>
      <c r="D269" s="16" t="s">
        <v>37</v>
      </c>
      <c r="E269" s="16" t="s">
        <v>14</v>
      </c>
      <c r="F269" s="17">
        <v>0</v>
      </c>
      <c r="G269" s="18">
        <v>682</v>
      </c>
      <c r="H269" s="14">
        <f t="shared" si="15"/>
        <v>682</v>
      </c>
      <c r="I269" s="11">
        <v>2020.7</v>
      </c>
    </row>
    <row r="270" ht="27" customHeight="1" spans="1:9">
      <c r="A270" s="11">
        <v>267</v>
      </c>
      <c r="B270" s="15" t="s">
        <v>395</v>
      </c>
      <c r="C270" s="11" t="s">
        <v>396</v>
      </c>
      <c r="D270" s="16" t="s">
        <v>37</v>
      </c>
      <c r="E270" s="16" t="s">
        <v>14</v>
      </c>
      <c r="F270" s="17">
        <v>4140</v>
      </c>
      <c r="G270" s="18">
        <v>4095</v>
      </c>
      <c r="H270" s="14">
        <f t="shared" si="15"/>
        <v>8235</v>
      </c>
      <c r="I270" s="11" t="s">
        <v>78</v>
      </c>
    </row>
    <row r="271" ht="27" customHeight="1" spans="1:9">
      <c r="A271" s="11">
        <v>268</v>
      </c>
      <c r="B271" s="15" t="s">
        <v>397</v>
      </c>
      <c r="C271" s="11" t="s">
        <v>398</v>
      </c>
      <c r="D271" s="16" t="s">
        <v>13</v>
      </c>
      <c r="E271" s="16" t="s">
        <v>14</v>
      </c>
      <c r="F271" s="17">
        <v>4140</v>
      </c>
      <c r="G271" s="18">
        <v>4095</v>
      </c>
      <c r="H271" s="14">
        <f t="shared" si="15"/>
        <v>8235</v>
      </c>
      <c r="I271" s="11" t="s">
        <v>78</v>
      </c>
    </row>
    <row r="272" ht="27" customHeight="1" spans="1:9">
      <c r="A272" s="11">
        <v>269</v>
      </c>
      <c r="B272" s="15" t="s">
        <v>397</v>
      </c>
      <c r="C272" s="11" t="s">
        <v>399</v>
      </c>
      <c r="D272" s="16" t="s">
        <v>37</v>
      </c>
      <c r="E272" s="16" t="s">
        <v>14</v>
      </c>
      <c r="F272" s="17">
        <v>4140</v>
      </c>
      <c r="G272" s="18">
        <v>4095</v>
      </c>
      <c r="H272" s="14">
        <f t="shared" si="15"/>
        <v>8235</v>
      </c>
      <c r="I272" s="11" t="s">
        <v>78</v>
      </c>
    </row>
    <row r="273" ht="27" customHeight="1" spans="1:9">
      <c r="A273" s="11">
        <v>270</v>
      </c>
      <c r="B273" s="15" t="s">
        <v>397</v>
      </c>
      <c r="C273" s="11" t="s">
        <v>400</v>
      </c>
      <c r="D273" s="16" t="s">
        <v>37</v>
      </c>
      <c r="E273" s="16" t="s">
        <v>14</v>
      </c>
      <c r="F273" s="17">
        <v>4140</v>
      </c>
      <c r="G273" s="18">
        <v>0</v>
      </c>
      <c r="H273" s="14">
        <f t="shared" si="15"/>
        <v>4140</v>
      </c>
      <c r="I273" s="11"/>
    </row>
    <row r="274" ht="27" customHeight="1" spans="1:9">
      <c r="A274" s="11">
        <v>271</v>
      </c>
      <c r="B274" s="15" t="s">
        <v>401</v>
      </c>
      <c r="C274" s="11" t="s">
        <v>402</v>
      </c>
      <c r="D274" s="16" t="s">
        <v>37</v>
      </c>
      <c r="E274" s="16" t="s">
        <v>14</v>
      </c>
      <c r="F274" s="17">
        <v>4140</v>
      </c>
      <c r="G274" s="18">
        <v>4095.36</v>
      </c>
      <c r="H274" s="14">
        <f t="shared" si="15"/>
        <v>8235.36</v>
      </c>
      <c r="I274" s="11" t="s">
        <v>78</v>
      </c>
    </row>
    <row r="275" ht="27" customHeight="1" spans="1:9">
      <c r="A275" s="11">
        <v>272</v>
      </c>
      <c r="B275" s="15" t="s">
        <v>401</v>
      </c>
      <c r="C275" s="11" t="s">
        <v>403</v>
      </c>
      <c r="D275" s="16" t="s">
        <v>37</v>
      </c>
      <c r="E275" s="16" t="s">
        <v>14</v>
      </c>
      <c r="F275" s="17">
        <v>4140</v>
      </c>
      <c r="G275" s="18">
        <v>4095.36</v>
      </c>
      <c r="H275" s="14">
        <f t="shared" si="15"/>
        <v>8235.36</v>
      </c>
      <c r="I275" s="11" t="s">
        <v>78</v>
      </c>
    </row>
    <row r="276" ht="27" customHeight="1" spans="1:9">
      <c r="A276" s="11">
        <v>273</v>
      </c>
      <c r="B276" s="15" t="s">
        <v>401</v>
      </c>
      <c r="C276" s="11" t="s">
        <v>404</v>
      </c>
      <c r="D276" s="16" t="s">
        <v>37</v>
      </c>
      <c r="E276" s="16" t="s">
        <v>14</v>
      </c>
      <c r="F276" s="17">
        <v>4140</v>
      </c>
      <c r="G276" s="18">
        <v>4095.28</v>
      </c>
      <c r="H276" s="14">
        <f t="shared" si="15"/>
        <v>8235.28</v>
      </c>
      <c r="I276" s="11" t="s">
        <v>78</v>
      </c>
    </row>
    <row r="277" ht="27" customHeight="1" spans="1:9">
      <c r="A277" s="11">
        <v>274</v>
      </c>
      <c r="B277" s="15" t="s">
        <v>405</v>
      </c>
      <c r="C277" s="11" t="s">
        <v>406</v>
      </c>
      <c r="D277" s="16" t="s">
        <v>37</v>
      </c>
      <c r="E277" s="16" t="s">
        <v>14</v>
      </c>
      <c r="F277" s="17">
        <v>4140</v>
      </c>
      <c r="G277" s="18">
        <v>4095</v>
      </c>
      <c r="H277" s="14">
        <f t="shared" si="15"/>
        <v>8235</v>
      </c>
      <c r="I277" s="11" t="s">
        <v>78</v>
      </c>
    </row>
    <row r="278" ht="27" customHeight="1" spans="1:9">
      <c r="A278" s="11">
        <v>275</v>
      </c>
      <c r="B278" s="15" t="s">
        <v>407</v>
      </c>
      <c r="C278" s="11" t="s">
        <v>408</v>
      </c>
      <c r="D278" s="16" t="s">
        <v>13</v>
      </c>
      <c r="E278" s="16" t="s">
        <v>14</v>
      </c>
      <c r="F278" s="17">
        <v>0</v>
      </c>
      <c r="G278" s="18">
        <v>682</v>
      </c>
      <c r="H278" s="14">
        <f t="shared" si="15"/>
        <v>682</v>
      </c>
      <c r="I278" s="11">
        <v>2020.7</v>
      </c>
    </row>
    <row r="279" ht="27" customHeight="1" spans="1:9">
      <c r="A279" s="11">
        <v>276</v>
      </c>
      <c r="B279" s="15" t="s">
        <v>407</v>
      </c>
      <c r="C279" s="11" t="s">
        <v>409</v>
      </c>
      <c r="D279" s="16" t="s">
        <v>37</v>
      </c>
      <c r="E279" s="16" t="s">
        <v>14</v>
      </c>
      <c r="F279" s="17">
        <v>4140</v>
      </c>
      <c r="G279" s="18"/>
      <c r="H279" s="14">
        <f t="shared" si="15"/>
        <v>4140</v>
      </c>
      <c r="I279" s="11"/>
    </row>
    <row r="280" ht="27" customHeight="1" spans="1:9">
      <c r="A280" s="11">
        <v>277</v>
      </c>
      <c r="B280" s="15" t="s">
        <v>410</v>
      </c>
      <c r="C280" s="11" t="s">
        <v>411</v>
      </c>
      <c r="D280" s="16" t="s">
        <v>37</v>
      </c>
      <c r="E280" s="16" t="s">
        <v>14</v>
      </c>
      <c r="F280" s="17">
        <v>4140</v>
      </c>
      <c r="G280" s="18">
        <v>4095.36</v>
      </c>
      <c r="H280" s="14">
        <f t="shared" si="15"/>
        <v>8235.36</v>
      </c>
      <c r="I280" s="11" t="s">
        <v>15</v>
      </c>
    </row>
    <row r="281" ht="27" customHeight="1" spans="1:9">
      <c r="A281" s="11">
        <v>278</v>
      </c>
      <c r="B281" s="15" t="s">
        <v>410</v>
      </c>
      <c r="C281" s="11" t="s">
        <v>412</v>
      </c>
      <c r="D281" s="16" t="s">
        <v>37</v>
      </c>
      <c r="E281" s="16" t="s">
        <v>14</v>
      </c>
      <c r="F281" s="17">
        <v>4140</v>
      </c>
      <c r="G281" s="18">
        <v>4095.36</v>
      </c>
      <c r="H281" s="14">
        <f t="shared" si="15"/>
        <v>8235.36</v>
      </c>
      <c r="I281" s="11" t="s">
        <v>15</v>
      </c>
    </row>
    <row r="282" ht="27" customHeight="1" spans="1:9">
      <c r="A282" s="11">
        <v>279</v>
      </c>
      <c r="B282" s="15" t="s">
        <v>410</v>
      </c>
      <c r="C282" s="11" t="s">
        <v>413</v>
      </c>
      <c r="D282" s="16" t="s">
        <v>13</v>
      </c>
      <c r="E282" s="16" t="s">
        <v>14</v>
      </c>
      <c r="F282" s="17">
        <v>4140</v>
      </c>
      <c r="G282" s="18">
        <v>4095.28</v>
      </c>
      <c r="H282" s="14">
        <f t="shared" si="15"/>
        <v>8235.28</v>
      </c>
      <c r="I282" s="11" t="s">
        <v>15</v>
      </c>
    </row>
    <row r="283" ht="30.75" customHeight="1" spans="1:9">
      <c r="A283" s="11">
        <v>280</v>
      </c>
      <c r="B283" s="15" t="s">
        <v>414</v>
      </c>
      <c r="C283" s="11" t="s">
        <v>415</v>
      </c>
      <c r="D283" s="11"/>
      <c r="E283" s="11"/>
      <c r="F283" s="36">
        <f>SUM(F4+F29+F48+F56+F74+F79+F94+F106+F122+F142+F154+F164+F266)</f>
        <v>1065360</v>
      </c>
      <c r="G283" s="14">
        <f>SUM(G4+G29+G48+G56+G74+G79+G94+G106+G122+G142+G154+G164+G266)</f>
        <v>645278</v>
      </c>
      <c r="H283" s="14">
        <f>SUM(H4+H29+H48+H56+H74+H79+H94+H106+H122+H142+H154+H164+H266)</f>
        <v>1710638</v>
      </c>
      <c r="I283" s="11"/>
    </row>
  </sheetData>
  <mergeCells count="4">
    <mergeCell ref="A1:I1"/>
    <mergeCell ref="B4:C4"/>
    <mergeCell ref="B154:E154"/>
    <mergeCell ref="B164:E164"/>
  </mergeCells>
  <pageMargins left="0.37" right="0.236220472440945" top="0.42" bottom="0.984251968503937" header="0.22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Administrator</cp:lastModifiedBy>
  <dcterms:created xsi:type="dcterms:W3CDTF">2020-11-26T09:14:00Z</dcterms:created>
  <cp:lastPrinted>2020-11-27T00:52:00Z</cp:lastPrinted>
  <dcterms:modified xsi:type="dcterms:W3CDTF">2023-04-26T01:10:40Z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0E4AEBB6C4794E8C8A21A0F30347F3B3_13</vt:lpwstr>
  </property>
</Properties>
</file>