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（贫困人口数) 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<sst xmlns="http://schemas.openxmlformats.org/spreadsheetml/2006/main" count="25" uniqueCount="23">
  <si>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附件：</t>
  </si>
  <si>
    <t>曾都区2020年省财政厅下达第二批财政专项扶贫资金分配情况一览表</t>
  </si>
  <si>
    <t>单位：万元</t>
  </si>
  <si>
    <t>单位</t>
  </si>
  <si>
    <t>资金额度合计</t>
  </si>
  <si>
    <t>资金来源渠道</t>
  </si>
  <si>
    <t>备注</t>
  </si>
  <si>
    <t>合计</t>
  </si>
  <si>
    <t>产业发展资金</t>
  </si>
  <si>
    <t>项目管理费</t>
  </si>
  <si>
    <t>国有贫困林场</t>
  </si>
  <si>
    <t>省直驻村工作队经费</t>
  </si>
  <si>
    <t>中央财政专项扶贫资金</t>
  </si>
  <si>
    <t>省级财政专项扶贫资金</t>
  </si>
  <si>
    <t>万店镇</t>
  </si>
  <si>
    <t>洛阳镇</t>
  </si>
  <si>
    <t>洛阳镇龚店村</t>
  </si>
  <si>
    <t>府河镇</t>
  </si>
  <si>
    <t>何店镇</t>
  </si>
  <si>
    <t>南郊办事处</t>
  </si>
  <si>
    <t>北郊办事处</t>
  </si>
  <si>
    <t>城南新区</t>
  </si>
  <si>
    <t>谢家寨林场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</si>
</sst>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20"/>
      <color theme="1"/>
      <name val="黑体"/>
      <family val="3"/>
    </font>
    <font>
      <sz val="14"/>
      <color theme="1"/>
      <name val="黑体"/>
      <family val="3"/>
    </font>
    <font>
      <sz val="14"/>
      <color rgb="FF000000"/>
      <name val="黑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15.625" style="0" customWidth="1"/>
    <col min="2" max="6" width="11.625" style="0" customWidth="1"/>
    <col min="7" max="7" width="10.25390625" style="0" customWidth="1"/>
    <col min="8" max="9" width="11.625" style="0" customWidth="1"/>
    <col min="10" max="10" width="14.00390625" style="0" customWidth="1"/>
  </cols>
  <sheetData>
    <row r="1" ht="18" customHeight="1">
      <c r="A1" t="s">
        <v>0</v>
      </c>
    </row>
    <row r="2" spans="1:10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5"/>
      <c r="B3" s="6"/>
      <c r="C3" s="6"/>
      <c r="D3" s="6"/>
      <c r="E3" s="7"/>
      <c r="F3" s="7"/>
      <c r="G3" s="7"/>
      <c r="H3" s="7"/>
      <c r="I3" s="7"/>
      <c r="J3" s="19" t="s">
        <v>2</v>
      </c>
    </row>
    <row r="4" spans="1:10" s="1" customFormat="1" ht="28.5" customHeight="1">
      <c r="A4" s="8" t="s">
        <v>3</v>
      </c>
      <c r="B4" s="9" t="s">
        <v>4</v>
      </c>
      <c r="C4" s="10"/>
      <c r="D4" s="10"/>
      <c r="E4" s="10"/>
      <c r="F4" s="10"/>
      <c r="G4" s="9"/>
      <c r="H4" s="9" t="s">
        <v>5</v>
      </c>
      <c r="I4" s="20"/>
      <c r="J4" s="8" t="s">
        <v>6</v>
      </c>
    </row>
    <row r="5" spans="1:10" s="1" customFormat="1" ht="28.5" customHeight="1">
      <c r="A5" s="8"/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7</v>
      </c>
      <c r="H5" s="11" t="s">
        <v>12</v>
      </c>
      <c r="I5" s="11" t="s">
        <v>13</v>
      </c>
      <c r="J5" s="8"/>
    </row>
    <row r="6" spans="1:10" s="1" customFormat="1" ht="28.5" customHeight="1">
      <c r="A6" s="12"/>
      <c r="B6" s="13"/>
      <c r="C6" s="13"/>
      <c r="D6" s="13"/>
      <c r="E6" s="13"/>
      <c r="F6" s="13"/>
      <c r="G6" s="13"/>
      <c r="H6" s="13"/>
      <c r="I6" s="13"/>
      <c r="J6" s="21"/>
    </row>
    <row r="7" spans="1:10" s="2" customFormat="1" ht="30" customHeight="1">
      <c r="A7" s="14" t="s">
        <v>7</v>
      </c>
      <c r="B7" s="15">
        <f>C7+D7+E7+F7</f>
        <v>432</v>
      </c>
      <c r="C7" s="15">
        <f aca="true" t="shared" si="0" ref="C7:I7">C8+C9+C10+C11+C12+C13+C14+C15</f>
        <v>406</v>
      </c>
      <c r="D7" s="15">
        <f t="shared" si="0"/>
        <v>4</v>
      </c>
      <c r="E7" s="15">
        <f t="shared" si="0"/>
        <v>12</v>
      </c>
      <c r="F7" s="15">
        <f t="shared" si="0"/>
        <v>10</v>
      </c>
      <c r="G7" s="15">
        <f t="shared" si="0"/>
        <v>432</v>
      </c>
      <c r="H7" s="15">
        <f t="shared" si="0"/>
        <v>417</v>
      </c>
      <c r="I7" s="15">
        <f t="shared" si="0"/>
        <v>15</v>
      </c>
      <c r="J7" s="15"/>
    </row>
    <row r="8" spans="1:10" s="3" customFormat="1" ht="30" customHeight="1">
      <c r="A8" s="14" t="s">
        <v>14</v>
      </c>
      <c r="B8" s="15">
        <f aca="true" t="shared" si="1" ref="B8:B14">C8+D8+E8+F8</f>
        <v>126.2</v>
      </c>
      <c r="C8" s="16">
        <v>125</v>
      </c>
      <c r="D8" s="17">
        <v>1.2</v>
      </c>
      <c r="E8" s="17"/>
      <c r="F8" s="17"/>
      <c r="G8" s="15">
        <f aca="true" t="shared" si="2" ref="G8:G14">H8+I8</f>
        <v>126.2</v>
      </c>
      <c r="H8" s="16">
        <v>126.2</v>
      </c>
      <c r="I8" s="17"/>
      <c r="J8" s="17"/>
    </row>
    <row r="9" spans="1:10" s="3" customFormat="1" ht="30" customHeight="1">
      <c r="A9" s="14" t="s">
        <v>15</v>
      </c>
      <c r="B9" s="15">
        <f t="shared" si="1"/>
        <v>111</v>
      </c>
      <c r="C9" s="16">
        <v>100</v>
      </c>
      <c r="D9" s="17">
        <v>1</v>
      </c>
      <c r="E9" s="17"/>
      <c r="F9" s="17">
        <v>10</v>
      </c>
      <c r="G9" s="15">
        <f t="shared" si="2"/>
        <v>111</v>
      </c>
      <c r="H9" s="16">
        <v>101</v>
      </c>
      <c r="I9" s="17">
        <v>10</v>
      </c>
      <c r="J9" s="22" t="s">
        <v>16</v>
      </c>
    </row>
    <row r="10" spans="1:10" s="3" customFormat="1" ht="30" customHeight="1">
      <c r="A10" s="14" t="s">
        <v>17</v>
      </c>
      <c r="B10" s="15">
        <f t="shared" si="1"/>
        <v>67.7</v>
      </c>
      <c r="C10" s="16">
        <v>67</v>
      </c>
      <c r="D10" s="17">
        <v>0.7</v>
      </c>
      <c r="E10" s="17"/>
      <c r="F10" s="17"/>
      <c r="G10" s="15">
        <f t="shared" si="2"/>
        <v>67.7</v>
      </c>
      <c r="H10" s="16">
        <v>67.7</v>
      </c>
      <c r="I10" s="17"/>
      <c r="J10" s="23"/>
    </row>
    <row r="11" spans="1:10" s="3" customFormat="1" ht="30" customHeight="1">
      <c r="A11" s="14" t="s">
        <v>18</v>
      </c>
      <c r="B11" s="15">
        <f t="shared" si="1"/>
        <v>53.5</v>
      </c>
      <c r="C11" s="16">
        <v>53</v>
      </c>
      <c r="D11" s="17">
        <v>0.5</v>
      </c>
      <c r="E11" s="17"/>
      <c r="F11" s="17"/>
      <c r="G11" s="15">
        <f t="shared" si="2"/>
        <v>53.5</v>
      </c>
      <c r="H11" s="16">
        <v>53.5</v>
      </c>
      <c r="I11" s="17"/>
      <c r="J11" s="23"/>
    </row>
    <row r="12" spans="1:10" s="3" customFormat="1" ht="30" customHeight="1">
      <c r="A12" s="14" t="s">
        <v>19</v>
      </c>
      <c r="B12" s="15">
        <f t="shared" si="1"/>
        <v>33.3</v>
      </c>
      <c r="C12" s="16">
        <v>33</v>
      </c>
      <c r="D12" s="17">
        <v>0.3</v>
      </c>
      <c r="E12" s="17"/>
      <c r="F12" s="17"/>
      <c r="G12" s="15">
        <f t="shared" si="2"/>
        <v>33.3</v>
      </c>
      <c r="H12" s="16">
        <v>33.3</v>
      </c>
      <c r="I12" s="17"/>
      <c r="J12" s="23"/>
    </row>
    <row r="13" spans="1:10" s="3" customFormat="1" ht="30" customHeight="1">
      <c r="A13" s="14" t="s">
        <v>20</v>
      </c>
      <c r="B13" s="15">
        <f t="shared" si="1"/>
        <v>23.3</v>
      </c>
      <c r="C13" s="16">
        <v>23</v>
      </c>
      <c r="D13" s="17">
        <v>0.3</v>
      </c>
      <c r="E13" s="17"/>
      <c r="F13" s="17"/>
      <c r="G13" s="15">
        <f t="shared" si="2"/>
        <v>23.3</v>
      </c>
      <c r="H13" s="16">
        <v>23.3</v>
      </c>
      <c r="I13" s="17"/>
      <c r="J13" s="23"/>
    </row>
    <row r="14" spans="1:10" s="3" customFormat="1" ht="30" customHeight="1">
      <c r="A14" s="14" t="s">
        <v>21</v>
      </c>
      <c r="B14" s="17">
        <f>C14+D14</f>
        <v>5</v>
      </c>
      <c r="C14" s="16">
        <v>5</v>
      </c>
      <c r="D14" s="17"/>
      <c r="E14" s="17"/>
      <c r="F14" s="17"/>
      <c r="G14" s="15">
        <f t="shared" si="2"/>
        <v>5</v>
      </c>
      <c r="H14" s="16"/>
      <c r="I14" s="17">
        <v>5</v>
      </c>
      <c r="J14" s="23"/>
    </row>
    <row r="15" spans="1:10" s="3" customFormat="1" ht="30" customHeight="1">
      <c r="A15" s="14" t="s">
        <v>22</v>
      </c>
      <c r="B15" s="17">
        <v>12</v>
      </c>
      <c r="C15" s="17"/>
      <c r="D15" s="17"/>
      <c r="E15" s="17">
        <v>12</v>
      </c>
      <c r="F15" s="17"/>
      <c r="G15" s="17">
        <v>12</v>
      </c>
      <c r="H15" s="17">
        <v>12</v>
      </c>
      <c r="I15" s="17"/>
      <c r="J15" s="23"/>
    </row>
    <row r="16" ht="14.25">
      <c r="B16" s="18"/>
    </row>
    <row r="17" ht="14.25">
      <c r="B17" s="18"/>
    </row>
  </sheetData>
  <sheetProtection/>
  <mergeCells count="12">
    <mergeCell ref="A2:J2"/>
    <mergeCell ref="B4:F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4:J6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fupinban002</dc:creator>
  <cp:keywords/>
  <dc:description/>
  <cp:lastModifiedBy>fupinban002</cp:lastModifiedBy>
  <dcterms:created xsi:type="dcterms:W3CDTF">2018-07-24T08:43:11Z</dcterms:created>
  <dcterms:modified xsi:type="dcterms:W3CDTF">2020-06-10T10:11:12Z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