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表1" sheetId="1" r:id="rId1"/>
    <sheet name="附表2" sheetId="2" r:id="rId2"/>
  </sheets>
  <calcPr calcId="144525"/>
</workbook>
</file>

<file path=xl/sharedStrings.xml><?xml version="1.0" encoding="utf-8"?>
<sst xmlns="http://schemas.openxmlformats.org/spreadsheetml/2006/main" count="140" uniqueCount="115">
  <si>
    <t>附件1：</t>
  </si>
  <si>
    <t>曾都区第一批、第二批纳入光伏扶贫电站补助目录项目2019年11月至2020年2月国家补贴资金分配情况一览表</t>
  </si>
  <si>
    <t>单位：元</t>
  </si>
  <si>
    <t>名称</t>
  </si>
  <si>
    <t>分配净收益总金额</t>
  </si>
  <si>
    <t>分配净收益金额</t>
  </si>
  <si>
    <t>镇办（办事处
、管委会）</t>
  </si>
  <si>
    <t>备注</t>
  </si>
  <si>
    <t>第一批补助目录曾都区自建43个村级个15个户级电站补助资金，按照收益归村归户的原则进行分配。</t>
  </si>
  <si>
    <t>北郊办事处</t>
  </si>
  <si>
    <t>城南新区</t>
  </si>
  <si>
    <t>府河镇</t>
  </si>
  <si>
    <t>何店镇</t>
  </si>
  <si>
    <t>洛阳镇</t>
  </si>
  <si>
    <t>南郊办事处</t>
  </si>
  <si>
    <t>万店镇</t>
  </si>
  <si>
    <t>第二批补助目录曾都区自建34个村级电站补助资金，按照收益归村归户的原则进行分配。</t>
  </si>
  <si>
    <t>市扶贫产业公司建
设的光伏电站（联村电站和集中电站），现将此资金拨付至市扶贫产业有限公司国开行专户</t>
  </si>
  <si>
    <t>市扶贫产业公司建
设的光伏电站（联村电站和集中电站），
现将此资金拨付至市扶贫产业有限公司国开行专户</t>
  </si>
  <si>
    <t>合计</t>
  </si>
  <si>
    <t>附件2：</t>
  </si>
  <si>
    <t>2020年1-3月已纳入国家补贴目录电站上网电费明细表</t>
  </si>
  <si>
    <t>序号</t>
  </si>
  <si>
    <t>乡镇名称</t>
  </si>
  <si>
    <t>金额</t>
  </si>
  <si>
    <t>电站编号</t>
  </si>
  <si>
    <t>电站名称</t>
  </si>
  <si>
    <t>上网电量
（千瓦时）</t>
  </si>
  <si>
    <t>上网电费</t>
  </si>
  <si>
    <t>随州市曾都区南郊毛家棚村</t>
  </si>
  <si>
    <t>随州市曾都区南烟墩村民委员会50KW分布式光伏发电项目</t>
  </si>
  <si>
    <t>烟墩包村民委员会</t>
  </si>
  <si>
    <t>九间屋村居民委员会</t>
  </si>
  <si>
    <t>汲水河村居委会</t>
  </si>
  <si>
    <t>陆家河村民委员会</t>
  </si>
  <si>
    <t>双寺村民委员会</t>
  </si>
  <si>
    <t>七里塔村民委员会</t>
  </si>
  <si>
    <t>磙山村委员会</t>
  </si>
  <si>
    <t>烽火山村委会</t>
  </si>
  <si>
    <t>曾都区何店镇浪河村民委员会</t>
  </si>
  <si>
    <t>曾都区何店镇乔麦河村民委员会</t>
  </si>
  <si>
    <t>曾都区何店镇向阳村民委员会</t>
  </si>
  <si>
    <t>曾都区何店镇花湾村民委员会</t>
  </si>
  <si>
    <t>曾都区何店镇王店村一期（四组）</t>
  </si>
  <si>
    <t>曾都区何店镇王店村二期（五组）</t>
  </si>
  <si>
    <t>曾都区何店镇椒藤河村民委员会</t>
  </si>
  <si>
    <t>曾都区何店镇三岔湖村民委员会</t>
  </si>
  <si>
    <t>曾都区万店镇双河村民委员会</t>
  </si>
  <si>
    <t>曾都区万店镇先觉庙村民委员会</t>
  </si>
  <si>
    <t>曾都区万店镇泉水寺村民委员会</t>
  </si>
  <si>
    <t>曾都区万店镇新东村民委员会</t>
  </si>
  <si>
    <t>曾都区万店镇真武山村民委员会</t>
  </si>
  <si>
    <t>曾都区万店镇高庙村民委员会</t>
  </si>
  <si>
    <t>曾都区万店镇新中村民委员会</t>
  </si>
  <si>
    <t>曾都区万店镇红石岗村民委员会</t>
  </si>
  <si>
    <t>曾都区万店镇落天坡村民委员会</t>
  </si>
  <si>
    <t>曾都区万店镇粉铺村民委员会</t>
  </si>
  <si>
    <t>曾都区万店镇横山村民委员会</t>
  </si>
  <si>
    <t>曾都区万店镇横山村村委会</t>
  </si>
  <si>
    <t>曾都区万店镇新中村村委会</t>
  </si>
  <si>
    <t>曾都区万店镇新东村村委会</t>
  </si>
  <si>
    <t>随州市万店镇黄家畈村民委员会</t>
  </si>
  <si>
    <t>随州市万店镇小河沟村民委员会</t>
  </si>
  <si>
    <t>随州市万店镇兴隆村民委员会</t>
  </si>
  <si>
    <t>随州市万店镇龙头湾村民委员会</t>
  </si>
  <si>
    <t>随州市万店镇夹子沟村民委员会</t>
  </si>
  <si>
    <t>随州市万店镇九里岗村民委员会</t>
  </si>
  <si>
    <t>随州市万店镇槐东村民委员会</t>
  </si>
  <si>
    <t>曾都区万店镇石桥村委会</t>
  </si>
  <si>
    <t>曾都区万店镇落天坡八组</t>
  </si>
  <si>
    <t>曾都区万店镇横山村十一组</t>
  </si>
  <si>
    <t>随州市曾都区万店镇红石岗村村民委员会（新增）</t>
  </si>
  <si>
    <t>曾都区府河镇杜家冲村村委会</t>
  </si>
  <si>
    <t>曾都区府河镇白河滩村村委会</t>
  </si>
  <si>
    <t>曾都区府河镇紫石铺村村委会</t>
  </si>
  <si>
    <t>曾都区府河镇段家岗村村委会</t>
  </si>
  <si>
    <t>曾都区府河镇沙门铺村村委会</t>
  </si>
  <si>
    <t>曾都区府河镇董家岗村民委员会</t>
  </si>
  <si>
    <t>曾都区府河镇四五咀村村委会</t>
  </si>
  <si>
    <t>洛阳镇龚店居委会</t>
  </si>
  <si>
    <t>洛阳镇九口堰居委会</t>
  </si>
  <si>
    <t>洛阳镇小岭冲村居委会</t>
  </si>
  <si>
    <t>同兴村居委会</t>
  </si>
  <si>
    <t>曾都区洛阳镇永兴村民委员会</t>
  </si>
  <si>
    <t>曾都区洛阳镇邱畈村民委员会</t>
  </si>
  <si>
    <t>曾都区洛阳镇易家湾村委员会</t>
  </si>
  <si>
    <t>曾都区洛阳镇王家桥村民委员会</t>
  </si>
  <si>
    <t>曾都区洛阳镇张畈村民委员会</t>
  </si>
  <si>
    <t>曾都区洛阳镇胡家河村民委员会</t>
  </si>
  <si>
    <t>曾都区洛阳镇君子山村民委员会</t>
  </si>
  <si>
    <t>曾都区洛阳镇骆家畈村民委员会</t>
  </si>
  <si>
    <t>曾都区洛阳镇揭家垅村民委员会</t>
  </si>
  <si>
    <t>曾都区洛阳镇金鸡岭村民委员会</t>
  </si>
  <si>
    <t>曾都区洛阳镇黄金堂村居民委员会</t>
  </si>
  <si>
    <t>曾都区洛阳镇珠宝山村</t>
  </si>
  <si>
    <t>随州市曾都区洛阳镇龚店村民委员会(二期)</t>
  </si>
  <si>
    <t>曾都区洛阳永兴村民委员会50KWP荒坡分布式光伏发电项目</t>
  </si>
  <si>
    <t>随州市曾都区洛阳镇龚店村村民委员会</t>
  </si>
  <si>
    <t>陶泽奎</t>
  </si>
  <si>
    <t>孙传鄂</t>
  </si>
  <si>
    <t>涂珍林</t>
  </si>
  <si>
    <t>曾凡红</t>
  </si>
  <si>
    <t>陈登坤</t>
  </si>
  <si>
    <t>丁致华</t>
  </si>
  <si>
    <t>任广东</t>
  </si>
  <si>
    <t>孙志莲</t>
  </si>
  <si>
    <t>张德操</t>
  </si>
  <si>
    <t>阙明良</t>
  </si>
  <si>
    <t>王万水</t>
  </si>
  <si>
    <t>甘宏海</t>
  </si>
  <si>
    <t>康桂莲</t>
  </si>
  <si>
    <t>伍中贵</t>
  </si>
  <si>
    <t>杨冬林</t>
  </si>
  <si>
    <t>随州市城南新区永久村民委员会</t>
  </si>
  <si>
    <t>随州市城南新区白桃村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</si>
</sst>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family val="4"/>
      <charset val="134"/>
    </font>
    <font>
      <sz val="20"/>
      <name val="方正小标宋简体"/>
      <charset val="134"/>
    </font>
    <font>
      <sz val="11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4" borderId="20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8" fillId="27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 applyProtection="1">
      <alignment horizontal="center" vertical="center" wrapText="1"/>
      <protection locked="0"/>
    </xf>
    <xf numFmtId="0" fontId="7" fillId="0" borderId="1" xfId="45" applyFont="1" applyFill="1" applyBorder="1" applyAlignment="1" applyProtection="1">
      <alignment horizontal="center" vertical="center" wrapText="1"/>
      <protection locked="0"/>
    </xf>
    <xf numFmtId="0" fontId="8" fillId="0" borderId="1" xfId="45" applyFont="1" applyFill="1" applyBorder="1" applyAlignment="1">
      <alignment horizontal="center" vertical="center"/>
    </xf>
    <xf numFmtId="0" fontId="8" fillId="0" borderId="1" xfId="4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5" applyFont="1" applyFill="1" applyBorder="1" applyAlignment="1">
      <alignment horizontal="center" vertical="center"/>
    </xf>
    <xf numFmtId="0" fontId="8" fillId="0" borderId="2" xfId="4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5" applyFont="1" applyFill="1" applyBorder="1" applyAlignment="1">
      <alignment horizontal="center" vertical="center"/>
    </xf>
    <xf numFmtId="0" fontId="8" fillId="0" borderId="1" xfId="4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45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2" sqref="A2:H2"/>
    </sheetView>
  </sheetViews>
  <sheetFormatPr defaultColWidth="9" defaultRowHeight="13.5" outlineLevelCol="7"/>
  <cols>
    <col min="1" max="1" width="16.125" customWidth="1"/>
    <col min="2" max="2" width="14.625" customWidth="1"/>
    <col min="3" max="3" width="6.375" customWidth="1"/>
    <col min="7" max="7" width="8.75" customWidth="1"/>
    <col min="8" max="8" width="13.375" customWidth="1"/>
  </cols>
  <sheetData>
    <row r="1" spans="1:8">
      <c r="A1" s="36" t="s">
        <v>0</v>
      </c>
      <c r="B1" s="37"/>
      <c r="C1" s="37"/>
      <c r="D1" s="37"/>
      <c r="E1" s="37"/>
      <c r="F1" s="37"/>
      <c r="G1" s="37"/>
      <c r="H1" s="37"/>
    </row>
    <row r="2" ht="51" customHeight="1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>
      <c r="A3" s="39" t="s">
        <v>2</v>
      </c>
      <c r="B3" s="39"/>
      <c r="C3" s="39"/>
      <c r="D3" s="39"/>
      <c r="E3" s="39"/>
      <c r="F3" s="39"/>
      <c r="G3" s="39"/>
      <c r="H3" s="39"/>
    </row>
    <row r="4" ht="65" customHeight="1" spans="1:8">
      <c r="A4" s="40" t="s">
        <v>3</v>
      </c>
      <c r="B4" s="41" t="s">
        <v>4</v>
      </c>
      <c r="C4" s="42"/>
      <c r="D4" s="43" t="s">
        <v>5</v>
      </c>
      <c r="E4" s="44"/>
      <c r="F4" s="43" t="s">
        <v>6</v>
      </c>
      <c r="G4" s="44"/>
      <c r="H4" s="40" t="s">
        <v>7</v>
      </c>
    </row>
    <row r="5" ht="30" customHeight="1" spans="1:8">
      <c r="A5" s="45" t="s">
        <v>8</v>
      </c>
      <c r="B5" s="46">
        <v>335225.25</v>
      </c>
      <c r="C5" s="47"/>
      <c r="D5" s="41">
        <v>58302.76</v>
      </c>
      <c r="E5" s="42"/>
      <c r="F5" s="41" t="s">
        <v>9</v>
      </c>
      <c r="G5" s="42"/>
      <c r="H5" s="48"/>
    </row>
    <row r="6" ht="30" customHeight="1" spans="1:8">
      <c r="A6" s="49"/>
      <c r="B6" s="50"/>
      <c r="C6" s="51"/>
      <c r="D6" s="41">
        <v>5632.46</v>
      </c>
      <c r="E6" s="42"/>
      <c r="F6" s="41" t="s">
        <v>10</v>
      </c>
      <c r="G6" s="42"/>
      <c r="H6" s="48"/>
    </row>
    <row r="7" ht="30" customHeight="1" spans="1:8">
      <c r="A7" s="49"/>
      <c r="B7" s="50"/>
      <c r="C7" s="51"/>
      <c r="D7" s="41">
        <v>51530.88</v>
      </c>
      <c r="E7" s="42"/>
      <c r="F7" s="41" t="s">
        <v>11</v>
      </c>
      <c r="G7" s="42"/>
      <c r="H7" s="48"/>
    </row>
    <row r="8" ht="30" customHeight="1" spans="1:8">
      <c r="A8" s="49"/>
      <c r="B8" s="50"/>
      <c r="C8" s="51"/>
      <c r="D8" s="41">
        <v>48896.89</v>
      </c>
      <c r="E8" s="42"/>
      <c r="F8" s="41" t="s">
        <v>12</v>
      </c>
      <c r="G8" s="42"/>
      <c r="H8" s="48"/>
    </row>
    <row r="9" ht="30" customHeight="1" spans="1:8">
      <c r="A9" s="49"/>
      <c r="B9" s="50"/>
      <c r="C9" s="51"/>
      <c r="D9" s="41">
        <v>8769.13</v>
      </c>
      <c r="E9" s="42"/>
      <c r="F9" s="41" t="s">
        <v>13</v>
      </c>
      <c r="G9" s="42"/>
      <c r="H9" s="48"/>
    </row>
    <row r="10" ht="30" customHeight="1" spans="1:8">
      <c r="A10" s="49"/>
      <c r="B10" s="50"/>
      <c r="C10" s="51"/>
      <c r="D10" s="41">
        <v>8655.43</v>
      </c>
      <c r="E10" s="42"/>
      <c r="F10" s="41" t="s">
        <v>14</v>
      </c>
      <c r="G10" s="42"/>
      <c r="H10" s="48"/>
    </row>
    <row r="11" ht="30" customHeight="1" spans="1:8">
      <c r="A11" s="52"/>
      <c r="B11" s="53"/>
      <c r="C11" s="54"/>
      <c r="D11" s="41">
        <v>153437.7</v>
      </c>
      <c r="E11" s="42"/>
      <c r="F11" s="41" t="s">
        <v>15</v>
      </c>
      <c r="G11" s="42"/>
      <c r="H11" s="48"/>
    </row>
    <row r="12" ht="30" customHeight="1" spans="1:8">
      <c r="A12" s="45" t="s">
        <v>16</v>
      </c>
      <c r="B12" s="46">
        <v>208997.97</v>
      </c>
      <c r="C12" s="47"/>
      <c r="D12" s="41">
        <v>5508.79</v>
      </c>
      <c r="E12" s="42"/>
      <c r="F12" s="41" t="s">
        <v>10</v>
      </c>
      <c r="G12" s="42"/>
      <c r="H12" s="48"/>
    </row>
    <row r="13" ht="30" customHeight="1" spans="1:8">
      <c r="A13" s="49"/>
      <c r="B13" s="50"/>
      <c r="C13" s="51"/>
      <c r="D13" s="55">
        <v>5930.98</v>
      </c>
      <c r="E13" s="56"/>
      <c r="F13" s="41" t="s">
        <v>11</v>
      </c>
      <c r="G13" s="42"/>
      <c r="H13" s="48"/>
    </row>
    <row r="14" ht="30" customHeight="1" spans="1:8">
      <c r="A14" s="49"/>
      <c r="B14" s="50"/>
      <c r="C14" s="51"/>
      <c r="D14" s="41">
        <v>7359.46</v>
      </c>
      <c r="E14" s="42"/>
      <c r="F14" s="41" t="s">
        <v>12</v>
      </c>
      <c r="G14" s="42"/>
      <c r="H14" s="48"/>
    </row>
    <row r="15" ht="30" customHeight="1" spans="1:8">
      <c r="A15" s="49"/>
      <c r="B15" s="50"/>
      <c r="C15" s="51"/>
      <c r="D15" s="41">
        <v>164276.56</v>
      </c>
      <c r="E15" s="42"/>
      <c r="F15" s="41" t="s">
        <v>13</v>
      </c>
      <c r="G15" s="42"/>
      <c r="H15" s="48"/>
    </row>
    <row r="16" ht="30" customHeight="1" spans="1:8">
      <c r="A16" s="49"/>
      <c r="B16" s="53"/>
      <c r="C16" s="54"/>
      <c r="D16" s="41">
        <v>25922.18</v>
      </c>
      <c r="E16" s="42"/>
      <c r="F16" s="41" t="s">
        <v>15</v>
      </c>
      <c r="G16" s="42"/>
      <c r="H16" s="48"/>
    </row>
    <row r="17" ht="103" customHeight="1" spans="1:8">
      <c r="A17" s="45" t="s">
        <v>17</v>
      </c>
      <c r="B17" s="46">
        <v>3116861.41</v>
      </c>
      <c r="C17" s="57"/>
      <c r="D17" s="57"/>
      <c r="E17" s="47"/>
      <c r="F17" s="58" t="s">
        <v>18</v>
      </c>
      <c r="G17" s="42"/>
      <c r="H17" s="48"/>
    </row>
    <row r="18" ht="30" customHeight="1" spans="1:8">
      <c r="A18" s="40" t="s">
        <v>19</v>
      </c>
      <c r="B18" s="41">
        <v>3661084.63</v>
      </c>
      <c r="C18" s="59"/>
      <c r="D18" s="59"/>
      <c r="E18" s="59"/>
      <c r="F18" s="59"/>
      <c r="G18" s="42"/>
      <c r="H18" s="48"/>
    </row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</sheetData>
  <mergeCells count="36">
    <mergeCell ref="A2:H2"/>
    <mergeCell ref="A3:H3"/>
    <mergeCell ref="B4:C4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B17:E17"/>
    <mergeCell ref="F17:G17"/>
    <mergeCell ref="B18:G18"/>
    <mergeCell ref="A5:A11"/>
    <mergeCell ref="A12:A16"/>
    <mergeCell ref="B5:C11"/>
    <mergeCell ref="B12:C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E19" sqref="E19"/>
    </sheetView>
  </sheetViews>
  <sheetFormatPr defaultColWidth="9" defaultRowHeight="13.5" outlineLevelCol="6"/>
  <cols>
    <col min="1" max="1" width="8.5" customWidth="1"/>
    <col min="2" max="2" width="10.5" customWidth="1"/>
    <col min="4" max="4" width="11.375" customWidth="1"/>
    <col min="5" max="5" width="27" customWidth="1"/>
    <col min="6" max="6" width="10.125" customWidth="1"/>
    <col min="7" max="7" width="10.25" customWidth="1"/>
  </cols>
  <sheetData>
    <row r="1" ht="14.25" spans="1:7">
      <c r="A1" s="1" t="s">
        <v>20</v>
      </c>
      <c r="B1" s="2"/>
      <c r="C1" s="2"/>
      <c r="D1" s="3"/>
      <c r="E1" s="4"/>
      <c r="F1" s="3"/>
      <c r="G1" s="3"/>
    </row>
    <row r="2" ht="27" spans="1:7">
      <c r="A2" s="5" t="s">
        <v>21</v>
      </c>
      <c r="B2" s="6"/>
      <c r="C2" s="6"/>
      <c r="D2" s="6"/>
      <c r="E2" s="7"/>
      <c r="F2" s="6"/>
      <c r="G2" s="8"/>
    </row>
    <row r="3" spans="1:7">
      <c r="A3" s="9" t="s">
        <v>2</v>
      </c>
      <c r="B3" s="9"/>
      <c r="C3" s="9"/>
      <c r="D3" s="10"/>
      <c r="E3" s="11"/>
      <c r="F3" s="10"/>
      <c r="G3" s="12"/>
    </row>
    <row r="4" ht="24" spans="1:7">
      <c r="A4" s="13" t="s">
        <v>22</v>
      </c>
      <c r="B4" s="13" t="s">
        <v>23</v>
      </c>
      <c r="C4" s="14" t="s">
        <v>24</v>
      </c>
      <c r="D4" s="15" t="s">
        <v>25</v>
      </c>
      <c r="E4" s="16" t="s">
        <v>26</v>
      </c>
      <c r="F4" s="15" t="s">
        <v>27</v>
      </c>
      <c r="G4" s="15" t="s">
        <v>28</v>
      </c>
    </row>
    <row r="5" ht="31" customHeight="1" spans="1:7">
      <c r="A5" s="14">
        <v>1</v>
      </c>
      <c r="B5" s="14" t="s">
        <v>14</v>
      </c>
      <c r="C5" s="14">
        <f>G5+G6</f>
        <v>7451.45</v>
      </c>
      <c r="D5" s="17">
        <v>6843091449</v>
      </c>
      <c r="E5" s="18" t="s">
        <v>29</v>
      </c>
      <c r="F5" s="17">
        <v>3757</v>
      </c>
      <c r="G5" s="17">
        <v>1938.99</v>
      </c>
    </row>
    <row r="6" ht="41" customHeight="1" spans="1:7">
      <c r="A6" s="14"/>
      <c r="B6" s="14"/>
      <c r="C6" s="14"/>
      <c r="D6" s="17">
        <v>6848582991</v>
      </c>
      <c r="E6" s="18" t="s">
        <v>30</v>
      </c>
      <c r="F6" s="17">
        <v>10681</v>
      </c>
      <c r="G6" s="17">
        <v>5512.46</v>
      </c>
    </row>
    <row r="7" ht="24.8" customHeight="1" spans="1:7">
      <c r="A7" s="19">
        <v>2</v>
      </c>
      <c r="B7" s="19" t="s">
        <v>9</v>
      </c>
      <c r="C7" s="19">
        <f>G7+G8+G9+G10+G11+G12+G13+G14</f>
        <v>37733.63</v>
      </c>
      <c r="D7" s="20">
        <v>6817617644</v>
      </c>
      <c r="E7" s="21" t="s">
        <v>31</v>
      </c>
      <c r="F7" s="20">
        <v>9303</v>
      </c>
      <c r="G7" s="20">
        <v>4801.28</v>
      </c>
    </row>
    <row r="8" ht="24.8" customHeight="1" spans="1:7">
      <c r="A8" s="22"/>
      <c r="B8" s="22"/>
      <c r="C8" s="22"/>
      <c r="D8" s="23">
        <v>6817642626</v>
      </c>
      <c r="E8" s="24" t="s">
        <v>32</v>
      </c>
      <c r="F8" s="23">
        <v>9195</v>
      </c>
      <c r="G8" s="23">
        <v>4745.55</v>
      </c>
    </row>
    <row r="9" ht="24.8" customHeight="1" spans="1:7">
      <c r="A9" s="22"/>
      <c r="B9" s="22"/>
      <c r="C9" s="22"/>
      <c r="D9" s="23">
        <v>6817654854</v>
      </c>
      <c r="E9" s="24" t="s">
        <v>33</v>
      </c>
      <c r="F9" s="23">
        <v>9612</v>
      </c>
      <c r="G9" s="23">
        <v>4960.75</v>
      </c>
    </row>
    <row r="10" ht="24.8" customHeight="1" spans="1:7">
      <c r="A10" s="22"/>
      <c r="B10" s="22"/>
      <c r="C10" s="22"/>
      <c r="D10" s="23">
        <v>6817675080</v>
      </c>
      <c r="E10" s="24" t="s">
        <v>34</v>
      </c>
      <c r="F10" s="23">
        <v>9438</v>
      </c>
      <c r="G10" s="23">
        <v>4870.95</v>
      </c>
    </row>
    <row r="11" ht="24.8" customHeight="1" spans="1:7">
      <c r="A11" s="22"/>
      <c r="B11" s="22"/>
      <c r="C11" s="22"/>
      <c r="D11" s="23">
        <v>6817832214</v>
      </c>
      <c r="E11" s="24" t="s">
        <v>35</v>
      </c>
      <c r="F11" s="23">
        <v>8027</v>
      </c>
      <c r="G11" s="23">
        <v>4142.74</v>
      </c>
    </row>
    <row r="12" ht="24.8" customHeight="1" spans="1:7">
      <c r="A12" s="22"/>
      <c r="B12" s="22"/>
      <c r="C12" s="22"/>
      <c r="D12" s="23">
        <v>6817832344</v>
      </c>
      <c r="E12" s="24" t="s">
        <v>36</v>
      </c>
      <c r="F12" s="23">
        <v>9092</v>
      </c>
      <c r="G12" s="23">
        <v>4692.38</v>
      </c>
    </row>
    <row r="13" ht="24.8" customHeight="1" spans="1:7">
      <c r="A13" s="22"/>
      <c r="B13" s="22"/>
      <c r="C13" s="22"/>
      <c r="D13" s="23">
        <v>6817833086</v>
      </c>
      <c r="E13" s="24" t="s">
        <v>37</v>
      </c>
      <c r="F13" s="23">
        <v>8839</v>
      </c>
      <c r="G13" s="23">
        <v>4561.81</v>
      </c>
    </row>
    <row r="14" ht="24.8" customHeight="1" spans="1:7">
      <c r="A14" s="22"/>
      <c r="B14" s="22"/>
      <c r="C14" s="22"/>
      <c r="D14" s="23">
        <v>6818835894</v>
      </c>
      <c r="E14" s="24" t="s">
        <v>38</v>
      </c>
      <c r="F14" s="23">
        <v>9607</v>
      </c>
      <c r="G14" s="23">
        <v>4958.17</v>
      </c>
    </row>
    <row r="15" ht="24.8" customHeight="1" spans="1:7">
      <c r="A15" s="25">
        <v>3</v>
      </c>
      <c r="B15" s="25" t="s">
        <v>12</v>
      </c>
      <c r="C15" s="25">
        <f>G15+G16+G17+G18+G19+G20+G21+G22</f>
        <v>38980.52</v>
      </c>
      <c r="D15" s="23">
        <v>6831961679</v>
      </c>
      <c r="E15" s="24" t="s">
        <v>39</v>
      </c>
      <c r="F15" s="23">
        <v>8524</v>
      </c>
      <c r="G15" s="23">
        <v>4399.24</v>
      </c>
    </row>
    <row r="16" ht="24.8" customHeight="1" spans="1:7">
      <c r="A16" s="25"/>
      <c r="B16" s="25"/>
      <c r="C16" s="25"/>
      <c r="D16" s="23">
        <v>6834403101</v>
      </c>
      <c r="E16" s="24" t="s">
        <v>40</v>
      </c>
      <c r="F16" s="23">
        <v>10002</v>
      </c>
      <c r="G16" s="23">
        <v>5162.03</v>
      </c>
    </row>
    <row r="17" ht="24.8" customHeight="1" spans="1:7">
      <c r="A17" s="25"/>
      <c r="B17" s="25"/>
      <c r="C17" s="25"/>
      <c r="D17" s="23">
        <v>6834414482</v>
      </c>
      <c r="E17" s="24" t="s">
        <v>41</v>
      </c>
      <c r="F17" s="23">
        <v>9676</v>
      </c>
      <c r="G17" s="23">
        <v>4993.79</v>
      </c>
    </row>
    <row r="18" ht="24.8" customHeight="1" spans="1:7">
      <c r="A18" s="25"/>
      <c r="B18" s="25"/>
      <c r="C18" s="25"/>
      <c r="D18" s="23">
        <v>6834423347</v>
      </c>
      <c r="E18" s="24" t="s">
        <v>42</v>
      </c>
      <c r="F18" s="23">
        <v>9208</v>
      </c>
      <c r="G18" s="23">
        <v>4425.55</v>
      </c>
    </row>
    <row r="19" ht="24.8" customHeight="1" spans="1:7">
      <c r="A19" s="25"/>
      <c r="B19" s="25"/>
      <c r="C19" s="25"/>
      <c r="D19" s="23">
        <v>6834519594</v>
      </c>
      <c r="E19" s="24" t="s">
        <v>43</v>
      </c>
      <c r="F19" s="23">
        <v>9161</v>
      </c>
      <c r="G19" s="23">
        <v>4727.98</v>
      </c>
    </row>
    <row r="20" ht="24.8" customHeight="1" spans="1:7">
      <c r="A20" s="25"/>
      <c r="B20" s="25"/>
      <c r="C20" s="25"/>
      <c r="D20" s="23">
        <v>6834529670</v>
      </c>
      <c r="E20" s="24" t="s">
        <v>44</v>
      </c>
      <c r="F20" s="23">
        <v>9322</v>
      </c>
      <c r="G20" s="23">
        <v>4811.09</v>
      </c>
    </row>
    <row r="21" ht="24.8" customHeight="1" spans="1:7">
      <c r="A21" s="25"/>
      <c r="B21" s="25"/>
      <c r="C21" s="25"/>
      <c r="D21" s="23">
        <v>6837410571</v>
      </c>
      <c r="E21" s="24" t="s">
        <v>45</v>
      </c>
      <c r="F21" s="23">
        <v>9853</v>
      </c>
      <c r="G21" s="23">
        <v>5085.14</v>
      </c>
    </row>
    <row r="22" ht="24.8" customHeight="1" spans="1:7">
      <c r="A22" s="25"/>
      <c r="B22" s="25"/>
      <c r="C22" s="25"/>
      <c r="D22" s="23">
        <v>6837425610</v>
      </c>
      <c r="E22" s="24" t="s">
        <v>46</v>
      </c>
      <c r="F22" s="23">
        <v>10416</v>
      </c>
      <c r="G22" s="23">
        <v>5375.7</v>
      </c>
    </row>
    <row r="23" ht="24.8" customHeight="1" spans="1:7">
      <c r="A23" s="25">
        <v>4</v>
      </c>
      <c r="B23" s="22" t="s">
        <v>15</v>
      </c>
      <c r="C23" s="25">
        <v>161073.03</v>
      </c>
      <c r="D23" s="23">
        <v>6807173930</v>
      </c>
      <c r="E23" s="24" t="s">
        <v>47</v>
      </c>
      <c r="F23" s="23">
        <v>8423</v>
      </c>
      <c r="G23" s="23">
        <v>4135.81</v>
      </c>
    </row>
    <row r="24" ht="24.8" customHeight="1" spans="1:7">
      <c r="A24" s="25"/>
      <c r="B24" s="25"/>
      <c r="C24" s="25"/>
      <c r="D24" s="23">
        <v>6807182589</v>
      </c>
      <c r="E24" s="24" t="s">
        <v>48</v>
      </c>
      <c r="F24" s="23">
        <v>9647</v>
      </c>
      <c r="G24" s="23">
        <v>4640.41</v>
      </c>
    </row>
    <row r="25" ht="24.8" customHeight="1" spans="1:7">
      <c r="A25" s="25"/>
      <c r="B25" s="25"/>
      <c r="C25" s="25"/>
      <c r="D25" s="23">
        <v>6807531873</v>
      </c>
      <c r="E25" s="24" t="s">
        <v>49</v>
      </c>
      <c r="F25" s="23">
        <v>5619</v>
      </c>
      <c r="G25" s="23">
        <v>2641.36</v>
      </c>
    </row>
    <row r="26" ht="24.8" customHeight="1" spans="1:7">
      <c r="A26" s="25"/>
      <c r="B26" s="25"/>
      <c r="C26" s="25"/>
      <c r="D26" s="23">
        <v>6807561818</v>
      </c>
      <c r="E26" s="24" t="s">
        <v>50</v>
      </c>
      <c r="F26" s="23">
        <v>10245</v>
      </c>
      <c r="G26" s="23">
        <v>5287.44</v>
      </c>
    </row>
    <row r="27" ht="24.8" customHeight="1" spans="1:7">
      <c r="A27" s="25"/>
      <c r="B27" s="25"/>
      <c r="C27" s="25"/>
      <c r="D27" s="23">
        <v>6807566318</v>
      </c>
      <c r="E27" s="24" t="s">
        <v>51</v>
      </c>
      <c r="F27" s="23">
        <v>8606</v>
      </c>
      <c r="G27" s="23">
        <v>4148.55</v>
      </c>
    </row>
    <row r="28" ht="24.4" customHeight="1" spans="1:7">
      <c r="A28" s="25">
        <v>4</v>
      </c>
      <c r="B28" s="22" t="s">
        <v>15</v>
      </c>
      <c r="C28" s="26"/>
      <c r="D28" s="23">
        <v>6807574847</v>
      </c>
      <c r="E28" s="24" t="s">
        <v>52</v>
      </c>
      <c r="F28" s="23">
        <v>10148</v>
      </c>
      <c r="G28" s="23">
        <v>5237.38</v>
      </c>
    </row>
    <row r="29" ht="24.4" customHeight="1" spans="1:7">
      <c r="A29" s="25"/>
      <c r="B29" s="25"/>
      <c r="C29" s="26"/>
      <c r="D29" s="23">
        <v>6807585724</v>
      </c>
      <c r="E29" s="24" t="s">
        <v>53</v>
      </c>
      <c r="F29" s="23">
        <v>9751</v>
      </c>
      <c r="G29" s="23">
        <v>5032.49</v>
      </c>
    </row>
    <row r="30" ht="24.4" customHeight="1" spans="1:7">
      <c r="A30" s="25"/>
      <c r="B30" s="25"/>
      <c r="C30" s="26"/>
      <c r="D30" s="23">
        <v>6807961937</v>
      </c>
      <c r="E30" s="24" t="s">
        <v>54</v>
      </c>
      <c r="F30" s="23">
        <v>10197</v>
      </c>
      <c r="G30" s="23">
        <v>4902.76</v>
      </c>
    </row>
    <row r="31" ht="24.4" customHeight="1" spans="1:7">
      <c r="A31" s="25"/>
      <c r="B31" s="25"/>
      <c r="C31" s="26"/>
      <c r="D31" s="23">
        <v>6807968488</v>
      </c>
      <c r="E31" s="24" t="s">
        <v>55</v>
      </c>
      <c r="F31" s="23">
        <v>9660</v>
      </c>
      <c r="G31" s="23">
        <v>4658.33</v>
      </c>
    </row>
    <row r="32" ht="24.4" customHeight="1" spans="1:7">
      <c r="A32" s="25"/>
      <c r="B32" s="25"/>
      <c r="C32" s="26"/>
      <c r="D32" s="23">
        <v>6807972986</v>
      </c>
      <c r="E32" s="24" t="s">
        <v>56</v>
      </c>
      <c r="F32" s="23">
        <v>10963</v>
      </c>
      <c r="G32" s="23">
        <v>5276.11</v>
      </c>
    </row>
    <row r="33" ht="24.4" customHeight="1" spans="1:7">
      <c r="A33" s="25"/>
      <c r="B33" s="25"/>
      <c r="C33" s="26"/>
      <c r="D33" s="23">
        <v>6821633250</v>
      </c>
      <c r="E33" s="24" t="s">
        <v>57</v>
      </c>
      <c r="F33" s="23">
        <v>11061</v>
      </c>
      <c r="G33" s="23">
        <v>5708.58</v>
      </c>
    </row>
    <row r="34" ht="24.4" customHeight="1" spans="1:7">
      <c r="A34" s="25"/>
      <c r="B34" s="25"/>
      <c r="C34" s="26"/>
      <c r="D34" s="23">
        <v>6821670385</v>
      </c>
      <c r="E34" s="24" t="s">
        <v>49</v>
      </c>
      <c r="F34" s="23">
        <v>9123</v>
      </c>
      <c r="G34" s="23">
        <v>4708.38</v>
      </c>
    </row>
    <row r="35" ht="24.4" customHeight="1" spans="1:7">
      <c r="A35" s="25"/>
      <c r="B35" s="25"/>
      <c r="C35" s="26"/>
      <c r="D35" s="23">
        <v>6821674521</v>
      </c>
      <c r="E35" s="24" t="s">
        <v>52</v>
      </c>
      <c r="F35" s="23">
        <v>9979</v>
      </c>
      <c r="G35" s="23">
        <v>4804.67</v>
      </c>
    </row>
    <row r="36" ht="24.4" customHeight="1" spans="1:7">
      <c r="A36" s="25"/>
      <c r="B36" s="25"/>
      <c r="C36" s="26"/>
      <c r="D36" s="23">
        <v>6835026000</v>
      </c>
      <c r="E36" s="24" t="s">
        <v>58</v>
      </c>
      <c r="F36" s="23">
        <v>10040</v>
      </c>
      <c r="G36" s="23">
        <v>4832.85</v>
      </c>
    </row>
    <row r="37" ht="24.4" customHeight="1" spans="1:7">
      <c r="A37" s="25"/>
      <c r="B37" s="25"/>
      <c r="C37" s="26"/>
      <c r="D37" s="23">
        <v>6835032432</v>
      </c>
      <c r="E37" s="24" t="s">
        <v>59</v>
      </c>
      <c r="F37" s="23">
        <v>9990</v>
      </c>
      <c r="G37" s="23">
        <v>4816.85</v>
      </c>
    </row>
    <row r="38" ht="24.4" customHeight="1" spans="1:7">
      <c r="A38" s="25"/>
      <c r="B38" s="25"/>
      <c r="C38" s="26"/>
      <c r="D38" s="23">
        <v>6835047409</v>
      </c>
      <c r="E38" s="24" t="s">
        <v>58</v>
      </c>
      <c r="F38" s="23">
        <v>20454</v>
      </c>
      <c r="G38" s="23">
        <v>10556.3</v>
      </c>
    </row>
    <row r="39" ht="24.4" customHeight="1" spans="1:7">
      <c r="A39" s="25"/>
      <c r="B39" s="25"/>
      <c r="C39" s="26"/>
      <c r="D39" s="23">
        <v>6836398263</v>
      </c>
      <c r="E39" s="24" t="s">
        <v>60</v>
      </c>
      <c r="F39" s="23">
        <v>10884</v>
      </c>
      <c r="G39" s="23">
        <v>5232.63</v>
      </c>
    </row>
    <row r="40" ht="24.4" customHeight="1" spans="1:7">
      <c r="A40" s="25"/>
      <c r="B40" s="25"/>
      <c r="C40" s="26"/>
      <c r="D40" s="23">
        <v>6836416998</v>
      </c>
      <c r="E40" s="24" t="s">
        <v>57</v>
      </c>
      <c r="F40" s="23">
        <v>9887</v>
      </c>
      <c r="G40" s="23">
        <v>5102.68</v>
      </c>
    </row>
    <row r="41" ht="24.4" customHeight="1" spans="1:7">
      <c r="A41" s="25"/>
      <c r="B41" s="25"/>
      <c r="C41" s="26"/>
      <c r="D41" s="23">
        <v>6836429493</v>
      </c>
      <c r="E41" s="24" t="s">
        <v>58</v>
      </c>
      <c r="F41" s="23">
        <v>10380</v>
      </c>
      <c r="G41" s="23">
        <v>5357.12</v>
      </c>
    </row>
    <row r="42" ht="24.4" customHeight="1" spans="1:7">
      <c r="A42" s="25"/>
      <c r="B42" s="25"/>
      <c r="C42" s="26"/>
      <c r="D42" s="23">
        <v>6836437036</v>
      </c>
      <c r="E42" s="24" t="s">
        <v>61</v>
      </c>
      <c r="F42" s="23">
        <v>9006</v>
      </c>
      <c r="G42" s="23">
        <v>4647.99</v>
      </c>
    </row>
    <row r="43" ht="24.4" customHeight="1" spans="1:7">
      <c r="A43" s="25"/>
      <c r="B43" s="25"/>
      <c r="C43" s="26"/>
      <c r="D43" s="23">
        <v>6836475962</v>
      </c>
      <c r="E43" s="24" t="s">
        <v>62</v>
      </c>
      <c r="F43" s="23">
        <v>9719</v>
      </c>
      <c r="G43" s="23">
        <v>5015.98</v>
      </c>
    </row>
    <row r="44" ht="24.4" customHeight="1" spans="1:7">
      <c r="A44" s="25"/>
      <c r="B44" s="25"/>
      <c r="C44" s="26"/>
      <c r="D44" s="23">
        <v>6836482935</v>
      </c>
      <c r="E44" s="24" t="s">
        <v>62</v>
      </c>
      <c r="F44" s="23">
        <v>9462</v>
      </c>
      <c r="G44" s="23">
        <v>4883.34</v>
      </c>
    </row>
    <row r="45" ht="24.4" customHeight="1" spans="1:7">
      <c r="A45" s="25"/>
      <c r="B45" s="25"/>
      <c r="C45" s="26"/>
      <c r="D45" s="23">
        <v>6836492776</v>
      </c>
      <c r="E45" s="24" t="s">
        <v>63</v>
      </c>
      <c r="F45" s="23">
        <v>9998</v>
      </c>
      <c r="G45" s="23">
        <v>5159.96</v>
      </c>
    </row>
    <row r="46" ht="24.4" customHeight="1" spans="1:7">
      <c r="A46" s="25"/>
      <c r="B46" s="25"/>
      <c r="C46" s="26"/>
      <c r="D46" s="23">
        <v>6836502073</v>
      </c>
      <c r="E46" s="24" t="s">
        <v>64</v>
      </c>
      <c r="F46" s="23">
        <v>9417</v>
      </c>
      <c r="G46" s="23">
        <v>4860.11</v>
      </c>
    </row>
    <row r="47" ht="24.4" customHeight="1" spans="1:7">
      <c r="A47" s="25"/>
      <c r="B47" s="25"/>
      <c r="C47" s="26"/>
      <c r="D47" s="23">
        <v>6836505737</v>
      </c>
      <c r="E47" s="24" t="s">
        <v>65</v>
      </c>
      <c r="F47" s="23">
        <v>8843</v>
      </c>
      <c r="G47" s="23">
        <v>4563.87</v>
      </c>
    </row>
    <row r="48" ht="24.4" customHeight="1" spans="1:7">
      <c r="A48" s="25"/>
      <c r="B48" s="25"/>
      <c r="C48" s="26"/>
      <c r="D48" s="23">
        <v>6836508316</v>
      </c>
      <c r="E48" s="24" t="s">
        <v>66</v>
      </c>
      <c r="F48" s="23">
        <v>9882</v>
      </c>
      <c r="G48" s="23">
        <v>5100.1</v>
      </c>
    </row>
    <row r="49" ht="24.4" customHeight="1" spans="1:7">
      <c r="A49" s="25"/>
      <c r="B49" s="25"/>
      <c r="C49" s="26"/>
      <c r="D49" s="23">
        <v>6836597006</v>
      </c>
      <c r="E49" s="24" t="s">
        <v>67</v>
      </c>
      <c r="F49" s="23">
        <v>9635</v>
      </c>
      <c r="G49" s="23">
        <v>4972.62</v>
      </c>
    </row>
    <row r="50" ht="24.4" customHeight="1" spans="1:7">
      <c r="A50" s="25"/>
      <c r="B50" s="25"/>
      <c r="C50" s="26"/>
      <c r="D50" s="23">
        <v>6836613735</v>
      </c>
      <c r="E50" s="24" t="s">
        <v>68</v>
      </c>
      <c r="F50" s="23">
        <v>9779</v>
      </c>
      <c r="G50" s="23">
        <v>5046.94</v>
      </c>
    </row>
    <row r="51" ht="24.4" customHeight="1" spans="1:7">
      <c r="A51" s="25"/>
      <c r="B51" s="25"/>
      <c r="C51" s="26"/>
      <c r="D51" s="23">
        <v>6837333074</v>
      </c>
      <c r="E51" s="24" t="s">
        <v>69</v>
      </c>
      <c r="F51" s="23">
        <v>10305</v>
      </c>
      <c r="G51" s="23">
        <v>5318.41</v>
      </c>
    </row>
    <row r="52" ht="24.4" customHeight="1" spans="1:7">
      <c r="A52" s="25"/>
      <c r="B52" s="25"/>
      <c r="C52" s="26"/>
      <c r="D52" s="23">
        <v>6837339900</v>
      </c>
      <c r="E52" s="24" t="s">
        <v>69</v>
      </c>
      <c r="F52" s="23">
        <v>9543</v>
      </c>
      <c r="G52" s="23">
        <v>4925.14</v>
      </c>
    </row>
    <row r="53" ht="24.4" customHeight="1" spans="1:7">
      <c r="A53" s="25"/>
      <c r="B53" s="25"/>
      <c r="C53" s="26"/>
      <c r="D53" s="23">
        <v>6837508838</v>
      </c>
      <c r="E53" s="24" t="s">
        <v>70</v>
      </c>
      <c r="F53" s="23">
        <v>8886</v>
      </c>
      <c r="G53" s="23">
        <v>4586.06</v>
      </c>
    </row>
    <row r="54" ht="39" customHeight="1" spans="1:7">
      <c r="A54" s="25"/>
      <c r="B54" s="25"/>
      <c r="C54" s="26"/>
      <c r="D54" s="23">
        <v>6856598223</v>
      </c>
      <c r="E54" s="24" t="s">
        <v>71</v>
      </c>
      <c r="F54" s="23">
        <v>10199</v>
      </c>
      <c r="G54" s="23">
        <v>4911.81</v>
      </c>
    </row>
    <row r="55" ht="25.2" customHeight="1" spans="1:7">
      <c r="A55" s="25">
        <v>5</v>
      </c>
      <c r="B55" s="25" t="s">
        <v>11</v>
      </c>
      <c r="C55" s="25">
        <v>38017.49</v>
      </c>
      <c r="D55" s="23">
        <v>6835067371</v>
      </c>
      <c r="E55" s="24" t="s">
        <v>72</v>
      </c>
      <c r="F55" s="23">
        <v>9527</v>
      </c>
      <c r="G55" s="23">
        <v>4916.88</v>
      </c>
    </row>
    <row r="56" ht="25.2" customHeight="1" spans="1:7">
      <c r="A56" s="25"/>
      <c r="B56" s="25"/>
      <c r="C56" s="25"/>
      <c r="D56" s="23">
        <v>6835097680</v>
      </c>
      <c r="E56" s="24" t="s">
        <v>73</v>
      </c>
      <c r="F56" s="23">
        <v>19921</v>
      </c>
      <c r="G56" s="23">
        <v>10281.23</v>
      </c>
    </row>
    <row r="57" ht="25.2" customHeight="1" spans="1:7">
      <c r="A57" s="25"/>
      <c r="B57" s="25"/>
      <c r="C57" s="25"/>
      <c r="D57" s="23">
        <v>6835115214</v>
      </c>
      <c r="E57" s="24" t="s">
        <v>74</v>
      </c>
      <c r="F57" s="23">
        <v>9896</v>
      </c>
      <c r="G57" s="23">
        <v>5107.33</v>
      </c>
    </row>
    <row r="58" ht="25.2" customHeight="1" spans="1:7">
      <c r="A58" s="25"/>
      <c r="B58" s="25"/>
      <c r="C58" s="25"/>
      <c r="D58" s="23">
        <v>6835142364</v>
      </c>
      <c r="E58" s="24" t="s">
        <v>75</v>
      </c>
      <c r="F58" s="23">
        <v>6011</v>
      </c>
      <c r="G58" s="23">
        <v>3102.28</v>
      </c>
    </row>
    <row r="59" ht="25.2" customHeight="1" spans="1:7">
      <c r="A59" s="25"/>
      <c r="B59" s="25"/>
      <c r="C59" s="25"/>
      <c r="D59" s="23">
        <v>6835178453</v>
      </c>
      <c r="E59" s="24" t="s">
        <v>76</v>
      </c>
      <c r="F59" s="23">
        <v>9514</v>
      </c>
      <c r="G59" s="23">
        <v>4910.18</v>
      </c>
    </row>
    <row r="60" ht="25.2" customHeight="1" spans="1:7">
      <c r="A60" s="25"/>
      <c r="B60" s="25"/>
      <c r="C60" s="25"/>
      <c r="D60" s="23">
        <v>6835887045</v>
      </c>
      <c r="E60" s="24" t="s">
        <v>77</v>
      </c>
      <c r="F60" s="23">
        <v>10256</v>
      </c>
      <c r="G60" s="23">
        <v>5293.13</v>
      </c>
    </row>
    <row r="61" ht="25.2" customHeight="1" spans="1:7">
      <c r="A61" s="25"/>
      <c r="B61" s="25"/>
      <c r="C61" s="25"/>
      <c r="D61" s="23">
        <v>6858028438</v>
      </c>
      <c r="E61" s="24" t="s">
        <v>78</v>
      </c>
      <c r="F61" s="23">
        <v>9190</v>
      </c>
      <c r="G61" s="23">
        <v>4406.46</v>
      </c>
    </row>
    <row r="62" ht="25.2" customHeight="1" spans="1:7">
      <c r="A62" s="25">
        <v>6</v>
      </c>
      <c r="B62" s="22" t="s">
        <v>13</v>
      </c>
      <c r="C62" s="25">
        <v>106147.22</v>
      </c>
      <c r="D62" s="23">
        <v>6802609830</v>
      </c>
      <c r="E62" s="24" t="s">
        <v>79</v>
      </c>
      <c r="F62" s="23">
        <v>53568</v>
      </c>
      <c r="G62" s="23">
        <v>22289.65</v>
      </c>
    </row>
    <row r="63" ht="25.2" customHeight="1" spans="1:7">
      <c r="A63" s="25"/>
      <c r="B63" s="25"/>
      <c r="C63" s="25"/>
      <c r="D63" s="23">
        <v>6802614995</v>
      </c>
      <c r="E63" s="24" t="s">
        <v>80</v>
      </c>
      <c r="F63" s="23">
        <v>9993</v>
      </c>
      <c r="G63" s="23">
        <v>4158.08</v>
      </c>
    </row>
    <row r="64" ht="25.2" customHeight="1" spans="1:7">
      <c r="A64" s="25"/>
      <c r="B64" s="25"/>
      <c r="C64" s="25"/>
      <c r="D64" s="23">
        <v>6805331530</v>
      </c>
      <c r="E64" s="24" t="s">
        <v>81</v>
      </c>
      <c r="F64" s="23">
        <v>9212</v>
      </c>
      <c r="G64" s="23">
        <v>3833.1</v>
      </c>
    </row>
    <row r="65" ht="25.2" customHeight="1" spans="1:7">
      <c r="A65" s="25"/>
      <c r="B65" s="25"/>
      <c r="C65" s="25"/>
      <c r="D65" s="23">
        <v>6806987431</v>
      </c>
      <c r="E65" s="24" t="s">
        <v>82</v>
      </c>
      <c r="F65" s="23">
        <v>10057</v>
      </c>
      <c r="G65" s="23">
        <v>4184.72</v>
      </c>
    </row>
    <row r="66" ht="25.2" customHeight="1" spans="1:7">
      <c r="A66" s="25"/>
      <c r="B66" s="25"/>
      <c r="C66" s="25"/>
      <c r="D66" s="23">
        <v>6806997230</v>
      </c>
      <c r="E66" s="24" t="s">
        <v>83</v>
      </c>
      <c r="F66" s="23">
        <v>9554</v>
      </c>
      <c r="G66" s="23">
        <v>3975.42</v>
      </c>
    </row>
    <row r="67" ht="25.2" customHeight="1" spans="1:7">
      <c r="A67" s="25"/>
      <c r="B67" s="25"/>
      <c r="C67" s="25"/>
      <c r="D67" s="23">
        <v>6807000827</v>
      </c>
      <c r="E67" s="24" t="s">
        <v>84</v>
      </c>
      <c r="F67" s="23">
        <v>9256</v>
      </c>
      <c r="G67" s="23">
        <v>3851.43</v>
      </c>
    </row>
    <row r="68" ht="25.2" customHeight="1" spans="1:7">
      <c r="A68" s="25"/>
      <c r="B68" s="25"/>
      <c r="C68" s="25"/>
      <c r="D68" s="23">
        <v>6807010280</v>
      </c>
      <c r="E68" s="24" t="s">
        <v>85</v>
      </c>
      <c r="F68" s="23">
        <v>2917</v>
      </c>
      <c r="G68" s="23">
        <v>1213.76</v>
      </c>
    </row>
    <row r="69" ht="25.2" customHeight="1" spans="1:7">
      <c r="A69" s="25"/>
      <c r="B69" s="25"/>
      <c r="C69" s="25"/>
      <c r="D69" s="23">
        <v>6807023408</v>
      </c>
      <c r="E69" s="24" t="s">
        <v>86</v>
      </c>
      <c r="F69" s="23">
        <v>9208</v>
      </c>
      <c r="G69" s="23">
        <v>3831.45</v>
      </c>
    </row>
    <row r="70" ht="25.2" customHeight="1" spans="1:7">
      <c r="A70" s="25"/>
      <c r="B70" s="25"/>
      <c r="C70" s="25"/>
      <c r="D70" s="23">
        <v>6807026830</v>
      </c>
      <c r="E70" s="24" t="s">
        <v>87</v>
      </c>
      <c r="F70" s="23">
        <v>8680</v>
      </c>
      <c r="G70" s="23">
        <v>3611.75</v>
      </c>
    </row>
    <row r="71" ht="25.2" customHeight="1" spans="1:7">
      <c r="A71" s="25"/>
      <c r="B71" s="25"/>
      <c r="C71" s="25"/>
      <c r="D71" s="23">
        <v>6807027484</v>
      </c>
      <c r="E71" s="24" t="s">
        <v>88</v>
      </c>
      <c r="F71" s="23">
        <v>9352</v>
      </c>
      <c r="G71" s="23">
        <v>3891.37</v>
      </c>
    </row>
    <row r="72" ht="25.2" customHeight="1" spans="1:7">
      <c r="A72" s="25"/>
      <c r="B72" s="25"/>
      <c r="C72" s="25"/>
      <c r="D72" s="23">
        <v>6807027699</v>
      </c>
      <c r="E72" s="24" t="s">
        <v>89</v>
      </c>
      <c r="F72" s="23">
        <v>9719</v>
      </c>
      <c r="G72" s="23">
        <v>4044.08</v>
      </c>
    </row>
    <row r="73" ht="25.2" customHeight="1" spans="1:7">
      <c r="A73" s="25"/>
      <c r="B73" s="25"/>
      <c r="C73" s="25"/>
      <c r="D73" s="23">
        <v>6820571791</v>
      </c>
      <c r="E73" s="24" t="s">
        <v>90</v>
      </c>
      <c r="F73" s="23">
        <v>10268</v>
      </c>
      <c r="G73" s="23">
        <v>4272.51</v>
      </c>
    </row>
    <row r="74" ht="25.2" customHeight="1" spans="1:7">
      <c r="A74" s="25"/>
      <c r="B74" s="25"/>
      <c r="C74" s="25"/>
      <c r="D74" s="23">
        <v>6820656872</v>
      </c>
      <c r="E74" s="24" t="s">
        <v>91</v>
      </c>
      <c r="F74" s="23">
        <v>9824</v>
      </c>
      <c r="G74" s="23">
        <v>4087.77</v>
      </c>
    </row>
    <row r="75" ht="25.2" customHeight="1" spans="1:7">
      <c r="A75" s="25"/>
      <c r="B75" s="25"/>
      <c r="C75" s="25"/>
      <c r="D75" s="23">
        <v>6820716057</v>
      </c>
      <c r="E75" s="24" t="s">
        <v>92</v>
      </c>
      <c r="F75" s="23">
        <v>9524</v>
      </c>
      <c r="G75" s="23">
        <v>3962.94</v>
      </c>
    </row>
    <row r="76" ht="25.2" customHeight="1" spans="1:7">
      <c r="A76" s="25"/>
      <c r="B76" s="25"/>
      <c r="C76" s="25"/>
      <c r="D76" s="23">
        <v>6820763923</v>
      </c>
      <c r="E76" s="24" t="s">
        <v>93</v>
      </c>
      <c r="F76" s="23">
        <v>9361</v>
      </c>
      <c r="G76" s="23">
        <v>3895.12</v>
      </c>
    </row>
    <row r="77" ht="25.2" customHeight="1" spans="1:7">
      <c r="A77" s="25"/>
      <c r="B77" s="25"/>
      <c r="C77" s="25"/>
      <c r="D77" s="23">
        <v>6830204074</v>
      </c>
      <c r="E77" s="24" t="s">
        <v>94</v>
      </c>
      <c r="F77" s="23">
        <v>8650</v>
      </c>
      <c r="G77" s="23">
        <v>3599.27</v>
      </c>
    </row>
    <row r="78" ht="25.2" customHeight="1" spans="1:7">
      <c r="A78" s="25"/>
      <c r="B78" s="25"/>
      <c r="C78" s="25"/>
      <c r="D78" s="23">
        <v>6838735086</v>
      </c>
      <c r="E78" s="24" t="s">
        <v>86</v>
      </c>
      <c r="F78" s="23">
        <v>9669</v>
      </c>
      <c r="G78" s="23">
        <v>4023.27</v>
      </c>
    </row>
    <row r="79" ht="47" customHeight="1" spans="1:7">
      <c r="A79" s="25"/>
      <c r="B79" s="25"/>
      <c r="C79" s="25"/>
      <c r="D79" s="23">
        <v>6846663616</v>
      </c>
      <c r="E79" s="24" t="s">
        <v>95</v>
      </c>
      <c r="F79" s="23">
        <v>9117</v>
      </c>
      <c r="G79" s="23">
        <v>4705.29</v>
      </c>
    </row>
    <row r="80" ht="25.2" customHeight="1" spans="1:7">
      <c r="A80" s="25"/>
      <c r="B80" s="25"/>
      <c r="C80" s="25"/>
      <c r="D80" s="23">
        <v>6848272483</v>
      </c>
      <c r="E80" s="24" t="s">
        <v>89</v>
      </c>
      <c r="F80" s="23">
        <v>18424</v>
      </c>
      <c r="G80" s="23">
        <v>7666.22</v>
      </c>
    </row>
    <row r="81" ht="24.3" customHeight="1" spans="1:7">
      <c r="A81" s="25">
        <v>6</v>
      </c>
      <c r="B81" s="22" t="s">
        <v>13</v>
      </c>
      <c r="C81" s="26"/>
      <c r="D81" s="23">
        <v>6863559769</v>
      </c>
      <c r="E81" s="24" t="s">
        <v>96</v>
      </c>
      <c r="F81" s="23">
        <v>7219</v>
      </c>
      <c r="G81" s="23">
        <v>3003.82</v>
      </c>
    </row>
    <row r="82" ht="24.3" customHeight="1" spans="1:7">
      <c r="A82" s="25"/>
      <c r="B82" s="25"/>
      <c r="C82" s="26"/>
      <c r="D82" s="23">
        <v>6869447127</v>
      </c>
      <c r="E82" s="24" t="s">
        <v>97</v>
      </c>
      <c r="F82" s="23">
        <v>9127</v>
      </c>
      <c r="G82" s="23">
        <v>3797.74</v>
      </c>
    </row>
    <row r="83" ht="24.3" customHeight="1" spans="1:7">
      <c r="A83" s="25"/>
      <c r="B83" s="25"/>
      <c r="C83" s="26"/>
      <c r="D83" s="23">
        <v>6837262895</v>
      </c>
      <c r="E83" s="27" t="s">
        <v>98</v>
      </c>
      <c r="F83" s="28"/>
      <c r="G83" s="28">
        <v>243.76</v>
      </c>
    </row>
    <row r="84" ht="24.3" customHeight="1" spans="1:7">
      <c r="A84" s="25"/>
      <c r="B84" s="25"/>
      <c r="C84" s="26"/>
      <c r="D84" s="23">
        <v>6837453516</v>
      </c>
      <c r="E84" s="27" t="s">
        <v>99</v>
      </c>
      <c r="F84" s="28"/>
      <c r="G84" s="28">
        <v>268.53</v>
      </c>
    </row>
    <row r="85" ht="24.3" customHeight="1" spans="1:7">
      <c r="A85" s="25"/>
      <c r="B85" s="25"/>
      <c r="C85" s="26"/>
      <c r="D85" s="23">
        <v>6837456863</v>
      </c>
      <c r="E85" s="27" t="s">
        <v>100</v>
      </c>
      <c r="F85" s="28"/>
      <c r="G85" s="28">
        <v>205.07</v>
      </c>
    </row>
    <row r="86" ht="24.3" customHeight="1" spans="1:7">
      <c r="A86" s="25"/>
      <c r="B86" s="25"/>
      <c r="C86" s="26"/>
      <c r="D86" s="23">
        <v>6837464435</v>
      </c>
      <c r="E86" s="27" t="s">
        <v>101</v>
      </c>
      <c r="F86" s="28"/>
      <c r="G86" s="28">
        <v>260.79</v>
      </c>
    </row>
    <row r="87" ht="24.3" customHeight="1" spans="1:7">
      <c r="A87" s="25"/>
      <c r="B87" s="25"/>
      <c r="C87" s="26"/>
      <c r="D87" s="23">
        <v>6837468509</v>
      </c>
      <c r="E87" s="27" t="s">
        <v>102</v>
      </c>
      <c r="F87" s="28"/>
      <c r="G87" s="28">
        <v>1573.07</v>
      </c>
    </row>
    <row r="88" ht="24.3" customHeight="1" spans="1:7">
      <c r="A88" s="25"/>
      <c r="B88" s="25"/>
      <c r="C88" s="26"/>
      <c r="D88" s="23">
        <v>6837473488</v>
      </c>
      <c r="E88" s="27" t="s">
        <v>103</v>
      </c>
      <c r="F88" s="28"/>
      <c r="G88" s="28">
        <v>226.55</v>
      </c>
    </row>
    <row r="89" ht="24.3" customHeight="1" spans="1:7">
      <c r="A89" s="25"/>
      <c r="B89" s="25"/>
      <c r="C89" s="26"/>
      <c r="D89" s="23">
        <v>6837475400</v>
      </c>
      <c r="E89" s="27" t="s">
        <v>104</v>
      </c>
      <c r="F89" s="28"/>
      <c r="G89" s="28">
        <v>203.95</v>
      </c>
    </row>
    <row r="90" ht="24.3" customHeight="1" spans="1:7">
      <c r="A90" s="25"/>
      <c r="B90" s="25"/>
      <c r="C90" s="26"/>
      <c r="D90" s="23">
        <v>6837479008</v>
      </c>
      <c r="E90" s="27" t="s">
        <v>105</v>
      </c>
      <c r="F90" s="28"/>
      <c r="G90" s="28">
        <v>179.51</v>
      </c>
    </row>
    <row r="91" ht="24.3" customHeight="1" spans="1:7">
      <c r="A91" s="25"/>
      <c r="B91" s="25"/>
      <c r="C91" s="26"/>
      <c r="D91" s="23">
        <v>6837483939</v>
      </c>
      <c r="E91" s="27" t="s">
        <v>106</v>
      </c>
      <c r="F91" s="28"/>
      <c r="G91" s="28"/>
    </row>
    <row r="92" ht="24.3" customHeight="1" spans="1:7">
      <c r="A92" s="25"/>
      <c r="B92" s="25"/>
      <c r="C92" s="26"/>
      <c r="D92" s="23">
        <v>6837488266</v>
      </c>
      <c r="E92" s="27" t="s">
        <v>107</v>
      </c>
      <c r="F92" s="28"/>
      <c r="G92" s="28">
        <v>168.69</v>
      </c>
    </row>
    <row r="93" ht="24.3" customHeight="1" spans="1:7">
      <c r="A93" s="25"/>
      <c r="B93" s="25"/>
      <c r="C93" s="26"/>
      <c r="D93" s="23">
        <v>6837508173</v>
      </c>
      <c r="E93" s="27" t="s">
        <v>108</v>
      </c>
      <c r="F93" s="28"/>
      <c r="G93" s="28">
        <v>175.05</v>
      </c>
    </row>
    <row r="94" ht="24.3" customHeight="1" spans="1:7">
      <c r="A94" s="25"/>
      <c r="B94" s="25"/>
      <c r="C94" s="26"/>
      <c r="D94" s="23">
        <v>6837509017</v>
      </c>
      <c r="E94" s="27" t="s">
        <v>109</v>
      </c>
      <c r="F94" s="28"/>
      <c r="G94" s="28"/>
    </row>
    <row r="95" ht="24.3" customHeight="1" spans="1:7">
      <c r="A95" s="25"/>
      <c r="B95" s="25"/>
      <c r="C95" s="26"/>
      <c r="D95" s="23">
        <v>6837509466</v>
      </c>
      <c r="E95" s="27" t="s">
        <v>110</v>
      </c>
      <c r="F95" s="28"/>
      <c r="G95" s="28">
        <v>373.19</v>
      </c>
    </row>
    <row r="96" ht="24.3" customHeight="1" spans="1:7">
      <c r="A96" s="25"/>
      <c r="B96" s="25"/>
      <c r="C96" s="26"/>
      <c r="D96" s="23">
        <v>6837509899</v>
      </c>
      <c r="E96" s="27" t="s">
        <v>111</v>
      </c>
      <c r="F96" s="28"/>
      <c r="G96" s="28">
        <v>193.52</v>
      </c>
    </row>
    <row r="97" ht="24.3" customHeight="1" spans="1:7">
      <c r="A97" s="25"/>
      <c r="B97" s="25"/>
      <c r="C97" s="26"/>
      <c r="D97" s="23">
        <v>6837510284</v>
      </c>
      <c r="E97" s="27" t="s">
        <v>112</v>
      </c>
      <c r="F97" s="28"/>
      <c r="G97" s="28">
        <v>176.78</v>
      </c>
    </row>
    <row r="98" ht="24.3" customHeight="1" spans="1:7">
      <c r="A98" s="22">
        <v>7</v>
      </c>
      <c r="B98" s="29" t="s">
        <v>10</v>
      </c>
      <c r="C98" s="25">
        <v>7571.28</v>
      </c>
      <c r="D98" s="25">
        <v>6849155680</v>
      </c>
      <c r="E98" s="27" t="s">
        <v>113</v>
      </c>
      <c r="F98" s="29">
        <v>9374</v>
      </c>
      <c r="G98" s="29">
        <v>4837.92</v>
      </c>
    </row>
    <row r="99" ht="24.3" customHeight="1" spans="1:7">
      <c r="A99" s="25"/>
      <c r="B99" s="29"/>
      <c r="C99" s="25"/>
      <c r="D99" s="25">
        <v>6852719288</v>
      </c>
      <c r="E99" s="27" t="s">
        <v>114</v>
      </c>
      <c r="F99" s="29">
        <v>6569</v>
      </c>
      <c r="G99" s="29">
        <v>2733.36</v>
      </c>
    </row>
    <row r="100" ht="24.3" customHeight="1" spans="1:7">
      <c r="A100" s="30" t="s">
        <v>19</v>
      </c>
      <c r="B100" s="31"/>
      <c r="C100" s="32"/>
      <c r="D100" s="33">
        <f>SUM(G5:G99)</f>
        <v>396974.62</v>
      </c>
      <c r="E100" s="34"/>
      <c r="F100" s="34"/>
      <c r="G100" s="35"/>
    </row>
  </sheetData>
  <mergeCells count="31">
    <mergeCell ref="A2:G2"/>
    <mergeCell ref="A3:G3"/>
    <mergeCell ref="A100:C100"/>
    <mergeCell ref="D100:G100"/>
    <mergeCell ref="A5:A6"/>
    <mergeCell ref="A7:A14"/>
    <mergeCell ref="A15:A22"/>
    <mergeCell ref="A23:A27"/>
    <mergeCell ref="A28:A54"/>
    <mergeCell ref="A55:A61"/>
    <mergeCell ref="A62:A80"/>
    <mergeCell ref="A81:A97"/>
    <mergeCell ref="A98:A99"/>
    <mergeCell ref="B5:B6"/>
    <mergeCell ref="B7:B14"/>
    <mergeCell ref="B15:B22"/>
    <mergeCell ref="B23:B27"/>
    <mergeCell ref="B28:B54"/>
    <mergeCell ref="B55:B61"/>
    <mergeCell ref="B62:B80"/>
    <mergeCell ref="B81:B97"/>
    <mergeCell ref="B98:B99"/>
    <mergeCell ref="C5:C6"/>
    <mergeCell ref="C7:C14"/>
    <mergeCell ref="C15:C22"/>
    <mergeCell ref="C23:C27"/>
    <mergeCell ref="C28:C54"/>
    <mergeCell ref="C55:C61"/>
    <mergeCell ref="C62:C80"/>
    <mergeCell ref="C81:C97"/>
    <mergeCell ref="C98:C9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fupinban002</cp:lastModifiedBy>
  <dcterms:created xsi:type="dcterms:W3CDTF">2020-01-02T02:56:00Z</dcterms:created>
  <dcterms:modified xsi:type="dcterms:W3CDTF">2020-06-10T07:11:13Z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