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activeTab="2"/>
  </bookViews>
  <sheets>
    <sheet name="Sheet4" sheetId="4" r:id="rId1"/>
    <sheet name="Sheet1" sheetId="1" r:id="rId2"/>
    <sheet name="Sheet2" sheetId="2" r:id="rId3"/>
    <sheet name="Sheet3" sheetId="3" r:id="rId4"/>
  </sheets>
  <calcPr calcId="144525"/>
</workbook>
</file>

<file path=xl/sharedStrings.xml><?xml version="1.0" encoding="utf-8"?>
<sst xmlns="http://schemas.openxmlformats.org/spreadsheetml/2006/main" count="572" uniqueCount="350">
  <si>
    <t>附件：
关于拨付光伏扶贫项目国家补贴资金汇总表</t>
  </si>
  <si>
    <t>关于拨付光伏扶贫项目国家补贴资金汇总表</t>
  </si>
  <si>
    <t>单位：万元</t>
  </si>
  <si>
    <t>资金用途</t>
  </si>
  <si>
    <t>补贴金额（总金额）</t>
  </si>
  <si>
    <t>拨付单位</t>
  </si>
  <si>
    <t>补贴金额</t>
  </si>
  <si>
    <t>备注</t>
  </si>
  <si>
    <t>第一批自建村级
电站及户级电站1-6月电量国家补贴及前期补贴清算资金</t>
  </si>
  <si>
    <t>北郊办事处</t>
  </si>
  <si>
    <t>城南新区</t>
  </si>
  <si>
    <t>府河镇</t>
  </si>
  <si>
    <t>何店镇</t>
  </si>
  <si>
    <t>洛阳镇</t>
  </si>
  <si>
    <t>南郊办事处</t>
  </si>
  <si>
    <t>万店镇</t>
  </si>
  <si>
    <t>第二批自建村级
电站及户级电站自并网之日起到2019年6月电量国家补贴及前期国家补贴清算资金</t>
  </si>
  <si>
    <t>第一批市扶贫产
业有限公司建设
的光伏扶贫电站本批次国家补贴资金</t>
  </si>
  <si>
    <t>此笔资金归集到市扶贫产业有限公司</t>
  </si>
  <si>
    <t>第二批市扶贫产
业有限公司建设
的光伏扶贫电站本批次国家补贴资金</t>
  </si>
  <si>
    <t>合计</t>
  </si>
  <si>
    <t>附件1</t>
  </si>
  <si>
    <t>曾都区第一批光伏扶贫补助项目2019年1-6月应转付国家补贴资金明细表明细表（曾都村级建设电站及户用电站）</t>
  </si>
  <si>
    <t>单位：元</t>
  </si>
  <si>
    <t>序号</t>
  </si>
  <si>
    <t>乡镇名称</t>
  </si>
  <si>
    <t>村</t>
  </si>
  <si>
    <t>电站编号</t>
  </si>
  <si>
    <t>电站类型</t>
  </si>
  <si>
    <t>电站名称</t>
  </si>
  <si>
    <t>实际到账金额（81.28%）</t>
  </si>
  <si>
    <t>烽火山村委会</t>
  </si>
  <si>
    <t>4900000216024171</t>
  </si>
  <si>
    <t>村级电站</t>
  </si>
  <si>
    <t>烽火山村光伏发电站</t>
  </si>
  <si>
    <t>磙山村委会</t>
  </si>
  <si>
    <t>4900000216024074</t>
  </si>
  <si>
    <t>磙山村光伏发电站</t>
  </si>
  <si>
    <t>汲水湖村委会</t>
  </si>
  <si>
    <t>4900000215999001</t>
  </si>
  <si>
    <t>汲水湖村光伏发电站</t>
  </si>
  <si>
    <t>九间屋村委会</t>
  </si>
  <si>
    <t>4900000216001562</t>
  </si>
  <si>
    <t>九间屋村光伏发电站</t>
  </si>
  <si>
    <t>陆家河村委会</t>
  </si>
  <si>
    <t>4900000217164800</t>
  </si>
  <si>
    <t>陆家河村光伏发电站</t>
  </si>
  <si>
    <t>七里塘村委会</t>
  </si>
  <si>
    <t>4900000217165427</t>
  </si>
  <si>
    <t>七里塘村光伏发电站</t>
  </si>
  <si>
    <t>双寺村委会</t>
  </si>
  <si>
    <t>4900000216000148</t>
  </si>
  <si>
    <t>双寺村光伏发电站</t>
  </si>
  <si>
    <t>烟墩包村委会</t>
  </si>
  <si>
    <t>4900000216023775</t>
  </si>
  <si>
    <t>烟墩包村光伏发电站</t>
  </si>
  <si>
    <t>永久村委会</t>
  </si>
  <si>
    <t>4900000215702040</t>
  </si>
  <si>
    <t>城南新区永久村光伏扶贫电站</t>
  </si>
  <si>
    <t>白河滩村委会</t>
  </si>
  <si>
    <t>4900000215713044</t>
  </si>
  <si>
    <t>曾都区府河镇白河滩村100kW光伏电站</t>
  </si>
  <si>
    <t>董家岗村委会</t>
  </si>
  <si>
    <t>4900000215713098</t>
  </si>
  <si>
    <t>曾都区府河镇董家岗村50kW光伏电站</t>
  </si>
  <si>
    <t>杜家冲村委会</t>
  </si>
  <si>
    <t>4900000215713024</t>
  </si>
  <si>
    <t>曾都区府河镇杜家冲村50kW光伏电站</t>
  </si>
  <si>
    <t>段家岗村委会</t>
  </si>
  <si>
    <t>4900000215713104</t>
  </si>
  <si>
    <t>曾都区府河镇段家岗村50kW光伏电站</t>
  </si>
  <si>
    <t>沙门铺村委会</t>
  </si>
  <si>
    <t>4900000215713073</t>
  </si>
  <si>
    <t>曾都区府河镇沙门铺村50kW光伏电站</t>
  </si>
  <si>
    <t>紫石铺村委会</t>
  </si>
  <si>
    <t>4900000215713086</t>
  </si>
  <si>
    <t>曾都区府河镇紫石铺村50kW光伏电站</t>
  </si>
  <si>
    <t>椒藤河村委会</t>
  </si>
  <si>
    <t>4900000216188166</t>
  </si>
  <si>
    <t>椒藤河光伏电站</t>
  </si>
  <si>
    <t>浪河村委会</t>
  </si>
  <si>
    <t>4900000216171408</t>
  </si>
  <si>
    <t>浪河光伏电站</t>
  </si>
  <si>
    <t>乔麦河村委会</t>
  </si>
  <si>
    <t>4900000216177791</t>
  </si>
  <si>
    <t>乔麦河村光伏电站</t>
  </si>
  <si>
    <t>三岔河村委会</t>
  </si>
  <si>
    <t>4900000216184408</t>
  </si>
  <si>
    <t>三岔湖光伏电站</t>
  </si>
  <si>
    <t>王店村委会</t>
  </si>
  <si>
    <t>4900000216184427</t>
  </si>
  <si>
    <t>王店村光伏电站</t>
  </si>
  <si>
    <t>4900000217210993</t>
  </si>
  <si>
    <t>王店村50kw易地扶贫搬迁光伏发电</t>
  </si>
  <si>
    <t>向阳村委会</t>
  </si>
  <si>
    <t>4900000216962855</t>
  </si>
  <si>
    <t>曾都区何店镇向阳村三组</t>
  </si>
  <si>
    <t>龚店村委会</t>
  </si>
  <si>
    <t>4900000216859162</t>
  </si>
  <si>
    <t>2017龚店村村级电站</t>
  </si>
  <si>
    <t>揭家垅村委会</t>
  </si>
  <si>
    <t>4900000216296665</t>
  </si>
  <si>
    <t>户用电站</t>
  </si>
  <si>
    <t>陈光均户用电站</t>
  </si>
  <si>
    <t>4900000216608554</t>
  </si>
  <si>
    <t>陶泽奎户用电站</t>
  </si>
  <si>
    <t>4900000216293228</t>
  </si>
  <si>
    <t>曾凡红户用电站</t>
  </si>
  <si>
    <t>4900000216613595</t>
  </si>
  <si>
    <t>任广东户用电站</t>
  </si>
  <si>
    <t>4900000216607744</t>
  </si>
  <si>
    <t>孙传鄂户用电站</t>
  </si>
  <si>
    <t>4900000216614054</t>
  </si>
  <si>
    <t>涂珍林户用电站</t>
  </si>
  <si>
    <t>4900000216613180</t>
  </si>
  <si>
    <t>丁致华户用电站</t>
  </si>
  <si>
    <t>小岭冲村委会</t>
  </si>
  <si>
    <t>4900000216192695</t>
  </si>
  <si>
    <t>张德操户用电站</t>
  </si>
  <si>
    <t>4900000216192807</t>
  </si>
  <si>
    <t>王万水户用电站</t>
  </si>
  <si>
    <t>4900000216192881</t>
  </si>
  <si>
    <t>甘宏海户用电站</t>
  </si>
  <si>
    <t>4900000216192768</t>
  </si>
  <si>
    <t>阙明良户用电站</t>
  </si>
  <si>
    <t>珠宝山村委会</t>
  </si>
  <si>
    <t>4900000216281120</t>
  </si>
  <si>
    <t>伍中贵户用电站</t>
  </si>
  <si>
    <t>4900000216283444</t>
  </si>
  <si>
    <t>杨冬林户用电站</t>
  </si>
  <si>
    <t>4900000216280335</t>
  </si>
  <si>
    <t>康桂莲户用电站</t>
  </si>
  <si>
    <t>4900000216274376</t>
  </si>
  <si>
    <t>孙志莲户用电站</t>
  </si>
  <si>
    <t>毛家棚村委会</t>
  </si>
  <si>
    <t>4900000215838726</t>
  </si>
  <si>
    <t>毛家棚村光伏扶贫电站</t>
  </si>
  <si>
    <t>南烟墩村委会</t>
  </si>
  <si>
    <t>4900000215835363</t>
  </si>
  <si>
    <t>南烟墩村光伏扶贫电站</t>
  </si>
  <si>
    <t>高庙村委会</t>
  </si>
  <si>
    <t>4900000216007193</t>
  </si>
  <si>
    <t>高庙村50KW光伏项目</t>
  </si>
  <si>
    <t>横山村委会</t>
  </si>
  <si>
    <t>4900000216948566</t>
  </si>
  <si>
    <t>万店镇横山村50KWp分布式光伏发电项目</t>
  </si>
  <si>
    <t>4900000216949532</t>
  </si>
  <si>
    <t>横山村50KW光伏项目</t>
  </si>
  <si>
    <t>4900000216954467</t>
  </si>
  <si>
    <t>4900000215780108</t>
  </si>
  <si>
    <t>横山村100KW光伏项目</t>
  </si>
  <si>
    <t>4900000216951894</t>
  </si>
  <si>
    <t>槐东村委会</t>
  </si>
  <si>
    <t>4900000216105265</t>
  </si>
  <si>
    <t>槐东村50KW光伏项目</t>
  </si>
  <si>
    <t>黄家畈村委会</t>
  </si>
  <si>
    <t>4900000216095992</t>
  </si>
  <si>
    <t>黄家畈村50KW光伏项目</t>
  </si>
  <si>
    <t>夹子沟村委会</t>
  </si>
  <si>
    <t>4900000216096810</t>
  </si>
  <si>
    <t>夹子沟村50KW光伏项目</t>
  </si>
  <si>
    <t>九里岗村委会</t>
  </si>
  <si>
    <t>4900000216097206</t>
  </si>
  <si>
    <t>九里岗村50KW光伏项目</t>
  </si>
  <si>
    <t>龙头湾村委会</t>
  </si>
  <si>
    <t>4900000216105882</t>
  </si>
  <si>
    <t>龙头湾村光伏50KW光伏项目</t>
  </si>
  <si>
    <t>落天坡村委会</t>
  </si>
  <si>
    <t>4900000215772500</t>
  </si>
  <si>
    <t>落天坡村100KW光伏项目</t>
  </si>
  <si>
    <t>泉水寺村委会</t>
  </si>
  <si>
    <t>4900000216865895</t>
  </si>
  <si>
    <t>泉水寺村50 KW光伏项目</t>
  </si>
  <si>
    <t>石桥村委会</t>
  </si>
  <si>
    <t>4900000216097782</t>
  </si>
  <si>
    <t>石桥坡村50KW光伏项目</t>
  </si>
  <si>
    <t>小河沟村委会</t>
  </si>
  <si>
    <t>4900000216098824</t>
  </si>
  <si>
    <t>小河沟村50KW光伏项目</t>
  </si>
  <si>
    <t>4900000216876355</t>
  </si>
  <si>
    <t>新东村委会</t>
  </si>
  <si>
    <t>4900000215771765</t>
  </si>
  <si>
    <t>新东村50KW光伏项目</t>
  </si>
  <si>
    <t>兴隆村委会</t>
  </si>
  <si>
    <t>4900000216098452</t>
  </si>
  <si>
    <t>兴隆村50KW光伏项目</t>
  </si>
  <si>
    <t>合计金额</t>
  </si>
  <si>
    <t>附件2</t>
  </si>
  <si>
    <t>曾都区第二批光伏扶贫电站补助目录项目并网之日起至2019年6月应付国家补贴资金计算明细表（曾都村级建设电站及户用电站）</t>
  </si>
  <si>
    <t xml:space="preserve">                                                                                                                                         单位：元</t>
  </si>
  <si>
    <t>村名</t>
  </si>
  <si>
    <t>建设规模（千瓦）</t>
  </si>
  <si>
    <t>白桃村村委会</t>
  </si>
  <si>
    <t>4900000266653976</t>
  </si>
  <si>
    <t>白桃村村级电站</t>
  </si>
  <si>
    <t>四五咀村村委会</t>
  </si>
  <si>
    <t>4900000266978934</t>
  </si>
  <si>
    <t>四五咀村村级电站</t>
  </si>
  <si>
    <t>花塆村村委会</t>
  </si>
  <si>
    <t>4900000266957879</t>
  </si>
  <si>
    <t>花塆村村级电站</t>
  </si>
  <si>
    <t>龚店村村委会</t>
  </si>
  <si>
    <t>4900000266982118</t>
  </si>
  <si>
    <t>联村电站</t>
  </si>
  <si>
    <t>龚店村联村电站</t>
  </si>
  <si>
    <t>胡家河村村委会</t>
  </si>
  <si>
    <t>4900000216867710</t>
  </si>
  <si>
    <t>胡家河村村级电站</t>
  </si>
  <si>
    <t>黄金堂村村委会</t>
  </si>
  <si>
    <t>4900000216192484</t>
  </si>
  <si>
    <t>黄金堂村村级电站</t>
  </si>
  <si>
    <t>揭家垅村村委会</t>
  </si>
  <si>
    <t>4900000216168792</t>
  </si>
  <si>
    <t>揭家垅村村级电站</t>
  </si>
  <si>
    <t>金鸡岭村村委会</t>
  </si>
  <si>
    <t>4900000216155975</t>
  </si>
  <si>
    <t>金鸡岭村村级电站</t>
  </si>
  <si>
    <t>九口堰村村委会</t>
  </si>
  <si>
    <t>4900000216866663</t>
  </si>
  <si>
    <t>九口堰村村级电站</t>
  </si>
  <si>
    <t>君子山村村委会</t>
  </si>
  <si>
    <t>4900000216867886</t>
  </si>
  <si>
    <t>君子山村村级电站</t>
  </si>
  <si>
    <t>4900000266985052</t>
  </si>
  <si>
    <t>骆家畈村村委会</t>
  </si>
  <si>
    <t>4900000216168324</t>
  </si>
  <si>
    <t>骆家畈村村级电站</t>
  </si>
  <si>
    <t>邱畈村村委会</t>
  </si>
  <si>
    <t>4900000216167051</t>
  </si>
  <si>
    <t>邱畈村村级电站</t>
  </si>
  <si>
    <t>同兴村村委会</t>
  </si>
  <si>
    <t>4900000216162460</t>
  </si>
  <si>
    <t>同兴村村级电站</t>
  </si>
  <si>
    <t>王家桥村村委会</t>
  </si>
  <si>
    <t>4900000216862289</t>
  </si>
  <si>
    <t>王家桥村村级电站</t>
  </si>
  <si>
    <t>4900000216144139</t>
  </si>
  <si>
    <t>小岭冲村村委会</t>
  </si>
  <si>
    <t>4900000216161104</t>
  </si>
  <si>
    <t>小岭冲村村级电站</t>
  </si>
  <si>
    <t>易家湾村村委会</t>
  </si>
  <si>
    <t>4900000216866891</t>
  </si>
  <si>
    <t>易家湾村村级电站</t>
  </si>
  <si>
    <t>永兴村村委会</t>
  </si>
  <si>
    <t>4900000216141112</t>
  </si>
  <si>
    <t>永兴村村级电站</t>
  </si>
  <si>
    <t>张畈村村委会</t>
  </si>
  <si>
    <t>4900000216867211</t>
  </si>
  <si>
    <t>张畈村村级电站</t>
  </si>
  <si>
    <t>珠宝山村村委会</t>
  </si>
  <si>
    <t>4900000216192619</t>
  </si>
  <si>
    <t>珠宝山村村级电站</t>
  </si>
  <si>
    <t>粉铺村委会</t>
  </si>
  <si>
    <t>4900000215644011</t>
  </si>
  <si>
    <t>粉铺村村级电站</t>
  </si>
  <si>
    <t>4900000216862233</t>
  </si>
  <si>
    <t>高庙村村村级电站</t>
  </si>
  <si>
    <t>4900000216865776</t>
  </si>
  <si>
    <t>横山村村级电站</t>
  </si>
  <si>
    <t>红石岗村委会</t>
  </si>
  <si>
    <t>4900000215644868</t>
  </si>
  <si>
    <t>红石岗村村级电站</t>
  </si>
  <si>
    <t>4900000216868975</t>
  </si>
  <si>
    <t>落天坡村村级电站</t>
  </si>
  <si>
    <t>4900000215693852</t>
  </si>
  <si>
    <t>泉水寺村村级电站</t>
  </si>
  <si>
    <t>双河村委会</t>
  </si>
  <si>
    <t>4900000216866044</t>
  </si>
  <si>
    <t>双河村村级电站</t>
  </si>
  <si>
    <t>先觉庙村委会</t>
  </si>
  <si>
    <t>4900000215692039</t>
  </si>
  <si>
    <t>先觉庙村村级电站</t>
  </si>
  <si>
    <t>4900000216866392</t>
  </si>
  <si>
    <t>新东村村级电站</t>
  </si>
  <si>
    <t>新中村委会</t>
  </si>
  <si>
    <t>4900000216866196</t>
  </si>
  <si>
    <t>新中村村级电站</t>
  </si>
  <si>
    <t>4900000216008893</t>
  </si>
  <si>
    <t>真武山村委会</t>
  </si>
  <si>
    <t>4900000215772068</t>
  </si>
  <si>
    <t>真武山村村级电站</t>
  </si>
  <si>
    <t>4900000266977998</t>
  </si>
  <si>
    <t>附件3</t>
  </si>
  <si>
    <t>市扶贫产业公司建设的联村电站及集中光伏扶贫补助项目应转付国家补贴资金明细表</t>
  </si>
  <si>
    <t>乡</t>
  </si>
  <si>
    <t>电站容量</t>
  </si>
  <si>
    <t>4900000217069201</t>
  </si>
  <si>
    <t>建设新1号</t>
  </si>
  <si>
    <t>4900000217068449</t>
  </si>
  <si>
    <t>建设2号</t>
  </si>
  <si>
    <t>4900000217060342</t>
  </si>
  <si>
    <t>磙山一组</t>
  </si>
  <si>
    <t>4900000217164144</t>
  </si>
  <si>
    <t>九间屋六组</t>
  </si>
  <si>
    <t>4900000216023847</t>
  </si>
  <si>
    <t>陆家河村7号</t>
  </si>
  <si>
    <t>4900000217165256</t>
  </si>
  <si>
    <t>七里塔新7号</t>
  </si>
  <si>
    <t>4900000216023902</t>
  </si>
  <si>
    <t>七里塔3号</t>
  </si>
  <si>
    <t>4900000217163480</t>
  </si>
  <si>
    <t>烟墩包三组</t>
  </si>
  <si>
    <t>徐家垱村委会</t>
  </si>
  <si>
    <t>4900000216892978</t>
  </si>
  <si>
    <t>曾都区府河镇徐家垱村联村电站</t>
  </si>
  <si>
    <t>严家畈村委会</t>
  </si>
  <si>
    <t>4900000216892833</t>
  </si>
  <si>
    <t>曾都区府河镇严家畈村联村电站</t>
  </si>
  <si>
    <t>钰山村委会</t>
  </si>
  <si>
    <t>4900000216892876</t>
  </si>
  <si>
    <t>曾都区府河镇钰山村联村电站</t>
  </si>
  <si>
    <t>花塆村委会</t>
  </si>
  <si>
    <t>4900000216182977</t>
  </si>
  <si>
    <t>曾都区何店镇花湾村二组</t>
  </si>
  <si>
    <t>金花岭村委会</t>
  </si>
  <si>
    <t>4900000217072795</t>
  </si>
  <si>
    <t>金花岭村一期100KW</t>
  </si>
  <si>
    <t>4900000216176035</t>
  </si>
  <si>
    <t>曾都区何店镇向阳村一期</t>
  </si>
  <si>
    <t>胡家河村委会</t>
  </si>
  <si>
    <t>4900000216868059</t>
  </si>
  <si>
    <t>胡家河村联村电站</t>
  </si>
  <si>
    <t>九口堰村委会</t>
  </si>
  <si>
    <t>4900000216868443</t>
  </si>
  <si>
    <t>九口堰村联村电站</t>
  </si>
  <si>
    <t>易家湾村委会</t>
  </si>
  <si>
    <t>4900000216868214</t>
  </si>
  <si>
    <t>易家湾村联村电站</t>
  </si>
  <si>
    <t>张畈村委会</t>
  </si>
  <si>
    <t>4900000216868621</t>
  </si>
  <si>
    <t>张畈村联村电站</t>
  </si>
  <si>
    <t>4900000216929089</t>
  </si>
  <si>
    <t>市扶贫产业公司万店镇泉水寺村100KWp分布式光伏扶贫</t>
  </si>
  <si>
    <t>4900000217081650</t>
  </si>
  <si>
    <t>市扶贫产业公司万店镇塔湾村100KWp分布式光伏扶贫项</t>
  </si>
  <si>
    <t>先觉庙委会</t>
  </si>
  <si>
    <t>4900000216943647</t>
  </si>
  <si>
    <t>市扶贫产业公司万店镇万店居委会100KWp分布式光伏扶贫</t>
  </si>
  <si>
    <t>4900000216928775</t>
  </si>
  <si>
    <t>市扶贫产业公司万店小河沟村100KWp分布式光伏扶贫项目</t>
  </si>
  <si>
    <t>4900000216874401</t>
  </si>
  <si>
    <t>集中电站</t>
  </si>
  <si>
    <t>随州市扶贫产业有限公司曾都区20MW光伏扶贫电站</t>
  </si>
  <si>
    <t>段家岗村村委会</t>
  </si>
  <si>
    <t>4900000216892927</t>
  </si>
  <si>
    <t>段家岗村村级电站</t>
  </si>
  <si>
    <t>向阳村村委会</t>
  </si>
  <si>
    <t>4900000267196488</t>
  </si>
  <si>
    <t>向阳村联村电站</t>
  </si>
  <si>
    <t>说明：市扶贫产业有限公司建设的光伏扶贫电站25座，本次国家补贴资金为721.09144219万元，实际到账（省供电实际支付是按照81.28%比例支付）586.1248767万元。第一批市扶贫产业有限公司建设的光伏扶贫电站23座，本批次国家补贴资金为713.254417万元，实际到账（省供电实际支付是按照81.28%比例支付）国家补贴资金为579.754706万元，第二批市扶贫产业有限公司建设的光伏电站2座，本批次国家补贴资金为7.837026万元，实际到账（省供电实际支付是按照81.28%比例支付）6.370171万元。</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</si>
</sst>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0000_ "/>
    <numFmt numFmtId="177" formatCode="#,##0.00_ "/>
  </numFmts>
  <fonts count="38">
    <font>
      <sz val="11"/>
      <color theme="1"/>
      <name val="宋体"/>
      <charset val="134"/>
      <scheme val="minor"/>
    </font>
    <font>
      <sz val="18"/>
      <color rgb="FF000000"/>
      <name val="方正小标宋简体"/>
      <charset val="134"/>
    </font>
    <font>
      <sz val="9"/>
      <color indexed="8"/>
      <name val="仿宋_GB2312"/>
      <charset val="134"/>
    </font>
    <font>
      <sz val="8"/>
      <name val="仿宋_GB2312"/>
      <charset val="134"/>
    </font>
    <font>
      <sz val="9"/>
      <name val="仿宋_GB2312"/>
      <charset val="134"/>
    </font>
    <font>
      <b/>
      <sz val="9"/>
      <color indexed="8"/>
      <name val="宋体"/>
      <charset val="134"/>
    </font>
    <font>
      <sz val="9"/>
      <color indexed="8"/>
      <name val="宋体"/>
      <charset val="134"/>
    </font>
    <font>
      <sz val="9"/>
      <name val="宋体"/>
      <charset val="134"/>
    </font>
    <font>
      <sz val="16"/>
      <color rgb="FF000000"/>
      <name val="方正小标宋简体"/>
      <charset val="134"/>
    </font>
    <font>
      <sz val="16"/>
      <color rgb="FF000000"/>
      <name val="仿宋"/>
      <charset val="134"/>
    </font>
    <font>
      <sz val="9"/>
      <color indexed="8"/>
      <name val="宋体"/>
      <charset val="134"/>
      <scheme val="minor"/>
    </font>
    <font>
      <b/>
      <sz val="10"/>
      <name val="宋体"/>
      <charset val="134"/>
      <scheme val="minor"/>
    </font>
    <font>
      <sz val="10"/>
      <name val="宋体"/>
      <charset val="134"/>
      <scheme val="minor"/>
    </font>
    <font>
      <sz val="11"/>
      <name val="宋体"/>
      <charset val="134"/>
      <scheme val="minor"/>
    </font>
    <font>
      <sz val="11"/>
      <color indexed="8"/>
      <name val="宋体"/>
      <charset val="134"/>
    </font>
    <font>
      <b/>
      <sz val="9"/>
      <color indexed="8"/>
      <name val="仿宋_GB2312"/>
      <charset val="134"/>
    </font>
    <font>
      <b/>
      <sz val="8"/>
      <name val="仿宋_GB2312"/>
      <charset val="134"/>
    </font>
    <font>
      <sz val="18"/>
      <color theme="1"/>
      <name val="方正小标宋简体"/>
      <charset val="134"/>
    </font>
    <font>
      <b/>
      <sz val="12"/>
      <color theme="1"/>
      <name val="宋体"/>
      <charset val="134"/>
      <scheme val="minor"/>
    </font>
    <font>
      <b/>
      <sz val="18"/>
      <color theme="3"/>
      <name val="宋体"/>
      <charset val="134"/>
      <scheme val="minor"/>
    </font>
    <font>
      <i/>
      <sz val="11"/>
      <color rgb="FF7F7F7F"/>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8"/>
        <bgColor indexed="64"/>
      </patternFill>
    </fill>
    <fill>
      <patternFill patternType="solid">
        <fgColor rgb="FFC6EFCE"/>
        <bgColor indexed="64"/>
      </patternFill>
    </fill>
    <fill>
      <patternFill patternType="solid">
        <fgColor theme="8" tint="0.399975585192419"/>
        <bgColor indexed="64"/>
      </patternFill>
    </fill>
    <fill>
      <patternFill patternType="solid">
        <fgColor rgb="FFF2F2F2"/>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22" fillId="6" borderId="0" applyNumberFormat="0" applyBorder="0" applyAlignment="0" applyProtection="0">
      <alignment vertical="center"/>
    </xf>
    <xf numFmtId="0" fontId="26" fillId="11"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4" borderId="0" applyNumberFormat="0" applyBorder="0" applyAlignment="0" applyProtection="0">
      <alignment vertical="center"/>
    </xf>
    <xf numFmtId="0" fontId="24" fillId="8" borderId="0" applyNumberFormat="0" applyBorder="0" applyAlignment="0" applyProtection="0">
      <alignment vertical="center"/>
    </xf>
    <xf numFmtId="43" fontId="0" fillId="0" borderId="0" applyFont="0" applyFill="0" applyBorder="0" applyAlignment="0" applyProtection="0">
      <alignment vertical="center"/>
    </xf>
    <xf numFmtId="0" fontId="27" fillId="13"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14" borderId="16" applyNumberFormat="0" applyFont="0" applyAlignment="0" applyProtection="0">
      <alignment vertical="center"/>
    </xf>
    <xf numFmtId="0" fontId="27" fillId="15" borderId="0" applyNumberFormat="0" applyBorder="0" applyAlignment="0" applyProtection="0">
      <alignment vertical="center"/>
    </xf>
    <xf numFmtId="0" fontId="2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8" fillId="0" borderId="15" applyNumberFormat="0" applyFill="0" applyAlignment="0" applyProtection="0">
      <alignment vertical="center"/>
    </xf>
    <xf numFmtId="0" fontId="32" fillId="0" borderId="15" applyNumberFormat="0" applyFill="0" applyAlignment="0" applyProtection="0">
      <alignment vertical="center"/>
    </xf>
    <xf numFmtId="0" fontId="27" fillId="12" borderId="0" applyNumberFormat="0" applyBorder="0" applyAlignment="0" applyProtection="0">
      <alignment vertical="center"/>
    </xf>
    <xf numFmtId="0" fontId="23" fillId="0" borderId="18" applyNumberFormat="0" applyFill="0" applyAlignment="0" applyProtection="0">
      <alignment vertical="center"/>
    </xf>
    <xf numFmtId="0" fontId="27" fillId="17" borderId="0" applyNumberFormat="0" applyBorder="0" applyAlignment="0" applyProtection="0">
      <alignment vertical="center"/>
    </xf>
    <xf numFmtId="0" fontId="34" fillId="21" borderId="19" applyNumberFormat="0" applyAlignment="0" applyProtection="0">
      <alignment vertical="center"/>
    </xf>
    <xf numFmtId="0" fontId="35" fillId="21" borderId="14" applyNumberFormat="0" applyAlignment="0" applyProtection="0">
      <alignment vertical="center"/>
    </xf>
    <xf numFmtId="0" fontId="36" fillId="26" borderId="20" applyNumberFormat="0" applyAlignment="0" applyProtection="0">
      <alignment vertical="center"/>
    </xf>
    <xf numFmtId="0" fontId="22" fillId="25" borderId="0" applyNumberFormat="0" applyBorder="0" applyAlignment="0" applyProtection="0">
      <alignment vertical="center"/>
    </xf>
    <xf numFmtId="0" fontId="27" fillId="27" borderId="0" applyNumberFormat="0" applyBorder="0" applyAlignment="0" applyProtection="0">
      <alignment vertical="center"/>
    </xf>
    <xf numFmtId="0" fontId="37" fillId="0" borderId="21" applyNumberFormat="0" applyFill="0" applyAlignment="0" applyProtection="0">
      <alignment vertical="center"/>
    </xf>
    <xf numFmtId="0" fontId="31" fillId="0" borderId="17" applyNumberFormat="0" applyFill="0" applyAlignment="0" applyProtection="0">
      <alignment vertical="center"/>
    </xf>
    <xf numFmtId="0" fontId="33" fillId="19" borderId="0" applyNumberFormat="0" applyBorder="0" applyAlignment="0" applyProtection="0">
      <alignment vertical="center"/>
    </xf>
    <xf numFmtId="0" fontId="25" fillId="10" borderId="0" applyNumberFormat="0" applyBorder="0" applyAlignment="0" applyProtection="0">
      <alignment vertical="center"/>
    </xf>
    <xf numFmtId="0" fontId="22" fillId="7" borderId="0" applyNumberFormat="0" applyBorder="0" applyAlignment="0" applyProtection="0">
      <alignment vertical="center"/>
    </xf>
    <xf numFmtId="0" fontId="27" fillId="31" borderId="0" applyNumberFormat="0" applyBorder="0" applyAlignment="0" applyProtection="0">
      <alignment vertical="center"/>
    </xf>
    <xf numFmtId="0" fontId="22" fillId="5" borderId="0" applyNumberFormat="0" applyBorder="0" applyAlignment="0" applyProtection="0">
      <alignment vertical="center"/>
    </xf>
    <xf numFmtId="0" fontId="22" fillId="3"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7" fillId="30" borderId="0" applyNumberFormat="0" applyBorder="0" applyAlignment="0" applyProtection="0">
      <alignment vertical="center"/>
    </xf>
    <xf numFmtId="0" fontId="27" fillId="23" borderId="0" applyNumberFormat="0" applyBorder="0" applyAlignment="0" applyProtection="0">
      <alignment vertical="center"/>
    </xf>
    <xf numFmtId="0" fontId="22" fillId="24" borderId="0" applyNumberFormat="0" applyBorder="0" applyAlignment="0" applyProtection="0">
      <alignment vertical="center"/>
    </xf>
    <xf numFmtId="0" fontId="22" fillId="29" borderId="0" applyNumberFormat="0" applyBorder="0" applyAlignment="0" applyProtection="0">
      <alignment vertical="center"/>
    </xf>
    <xf numFmtId="0" fontId="27" fillId="18" borderId="0" applyNumberFormat="0" applyBorder="0" applyAlignment="0" applyProtection="0">
      <alignment vertical="center"/>
    </xf>
    <xf numFmtId="0" fontId="22" fillId="9" borderId="0" applyNumberFormat="0" applyBorder="0" applyAlignment="0" applyProtection="0">
      <alignment vertical="center"/>
    </xf>
    <xf numFmtId="0" fontId="27" fillId="20" borderId="0" applyNumberFormat="0" applyBorder="0" applyAlignment="0" applyProtection="0">
      <alignment vertical="center"/>
    </xf>
    <xf numFmtId="0" fontId="27" fillId="22" borderId="0" applyNumberFormat="0" applyBorder="0" applyAlignment="0" applyProtection="0">
      <alignment vertical="center"/>
    </xf>
    <xf numFmtId="0" fontId="22" fillId="28" borderId="0" applyNumberFormat="0" applyBorder="0" applyAlignment="0" applyProtection="0">
      <alignment vertical="center"/>
    </xf>
    <xf numFmtId="0" fontId="27" fillId="16" borderId="0" applyNumberFormat="0" applyBorder="0" applyAlignment="0" applyProtection="0">
      <alignment vertical="center"/>
    </xf>
  </cellStyleXfs>
  <cellXfs count="78">
    <xf numFmtId="0" fontId="0" fillId="0" borderId="0" xfId="0">
      <alignment vertical="center"/>
    </xf>
    <xf numFmtId="0" fontId="0" fillId="0" borderId="0" xfId="0" applyFill="1" applyAlignment="1">
      <alignment vertical="center"/>
    </xf>
    <xf numFmtId="0" fontId="1" fillId="2" borderId="0" xfId="0" applyFont="1" applyFill="1" applyBorder="1" applyAlignment="1" applyProtection="1">
      <alignment horizontal="center" vertical="center" wrapText="1"/>
      <protection locked="0"/>
    </xf>
    <xf numFmtId="0" fontId="2" fillId="2" borderId="0" xfId="0" applyFont="1" applyFill="1" applyBorder="1" applyAlignment="1" applyProtection="1">
      <alignment horizontal="right" vertical="center"/>
      <protection locked="0"/>
    </xf>
    <xf numFmtId="49" fontId="2" fillId="2" borderId="0" xfId="0" applyNumberFormat="1" applyFont="1" applyFill="1" applyBorder="1" applyAlignment="1" applyProtection="1">
      <alignment horizontal="right" vertical="center"/>
      <protection locked="0"/>
    </xf>
    <xf numFmtId="0" fontId="3" fillId="2" borderId="0" xfId="0" applyFont="1" applyFill="1" applyBorder="1" applyAlignment="1" applyProtection="1">
      <alignment horizontal="right" vertical="center" wrapText="1"/>
      <protection locked="0"/>
    </xf>
    <xf numFmtId="0" fontId="4" fillId="2" borderId="0" xfId="0" applyFont="1" applyFill="1" applyBorder="1" applyAlignment="1" applyProtection="1">
      <alignment horizontal="right" vertical="center"/>
      <protection locked="0"/>
    </xf>
    <xf numFmtId="0" fontId="5" fillId="2" borderId="1" xfId="0" applyNumberFormat="1" applyFont="1" applyFill="1" applyBorder="1" applyAlignment="1" applyProtection="1">
      <alignment horizontal="center" vertical="center" wrapText="1"/>
      <protection locked="0"/>
    </xf>
    <xf numFmtId="0" fontId="5"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lignment horizontal="center" vertical="center" wrapText="1"/>
    </xf>
    <xf numFmtId="0" fontId="7" fillId="0" borderId="1" xfId="0" applyFont="1" applyFill="1" applyBorder="1" applyAlignment="1" applyProtection="1">
      <alignment horizontal="center" vertical="center" wrapText="1"/>
    </xf>
    <xf numFmtId="0" fontId="0" fillId="0" borderId="1" xfId="0"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0" fillId="0" borderId="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8" fillId="0" borderId="0" xfId="0" applyFont="1" applyFill="1" applyAlignment="1" applyProtection="1">
      <alignment horizontal="center" vertical="center" wrapText="1"/>
      <protection locked="0"/>
    </xf>
    <xf numFmtId="0" fontId="9" fillId="0" borderId="0" xfId="0" applyFont="1" applyFill="1" applyAlignment="1" applyProtection="1">
      <alignment horizontal="center" vertical="center" wrapText="1"/>
      <protection locked="0"/>
    </xf>
    <xf numFmtId="0" fontId="10" fillId="0" borderId="0" xfId="0" applyFont="1" applyFill="1" applyAlignment="1" applyProtection="1">
      <alignment horizontal="right" vertical="center" wrapText="1"/>
      <protection locked="0"/>
    </xf>
    <xf numFmtId="0" fontId="5" fillId="0" borderId="1" xfId="0" applyNumberFormat="1" applyFont="1" applyFill="1" applyBorder="1" applyAlignment="1" applyProtection="1">
      <alignment horizontal="center" vertical="center" wrapText="1"/>
      <protection locked="0"/>
    </xf>
    <xf numFmtId="0" fontId="11" fillId="0" borderId="1" xfId="0" applyNumberFormat="1" applyFont="1" applyFill="1" applyBorder="1" applyAlignment="1" applyProtection="1">
      <alignment horizontal="center" vertical="center"/>
    </xf>
    <xf numFmtId="0" fontId="12"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xf>
    <xf numFmtId="0" fontId="6" fillId="2" borderId="1" xfId="0" applyNumberFormat="1" applyFont="1" applyFill="1" applyBorder="1" applyAlignment="1" applyProtection="1">
      <alignment horizontal="center" vertical="center" wrapText="1"/>
    </xf>
    <xf numFmtId="0" fontId="6" fillId="2" borderId="1" xfId="0" applyNumberFormat="1" applyFont="1" applyFill="1" applyBorder="1" applyAlignment="1">
      <alignment horizontal="center" vertical="center" wrapText="1"/>
    </xf>
    <xf numFmtId="0" fontId="5" fillId="0" borderId="5" xfId="0" applyNumberFormat="1" applyFont="1" applyFill="1" applyBorder="1" applyAlignment="1" applyProtection="1">
      <alignment horizontal="center" vertical="center" wrapText="1"/>
    </xf>
    <xf numFmtId="0" fontId="6" fillId="0" borderId="5"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5" fillId="0" borderId="6" xfId="0" applyNumberFormat="1" applyFont="1" applyFill="1" applyBorder="1" applyAlignment="1" applyProtection="1">
      <alignment horizontal="center" vertical="center" wrapText="1"/>
    </xf>
    <xf numFmtId="0" fontId="6" fillId="0" borderId="6" xfId="0" applyNumberFormat="1" applyFont="1" applyFill="1" applyBorder="1" applyAlignment="1" applyProtection="1">
      <alignment horizontal="center" vertical="center" wrapText="1"/>
    </xf>
    <xf numFmtId="49" fontId="13" fillId="0" borderId="1" xfId="0" applyNumberFormat="1" applyFont="1" applyFill="1" applyBorder="1" applyAlignment="1">
      <alignment horizontal="center" vertical="center" wrapText="1"/>
    </xf>
    <xf numFmtId="49" fontId="13" fillId="2" borderId="1" xfId="0" applyNumberFormat="1" applyFont="1" applyFill="1" applyBorder="1" applyAlignment="1">
      <alignment horizontal="center" vertical="center" wrapText="1"/>
    </xf>
    <xf numFmtId="0" fontId="12" fillId="2" borderId="1" xfId="0" applyFont="1" applyFill="1" applyBorder="1" applyAlignment="1" applyProtection="1">
      <alignment horizontal="center" vertical="center"/>
    </xf>
    <xf numFmtId="0" fontId="12" fillId="2" borderId="1" xfId="0" applyFont="1" applyFill="1" applyBorder="1" applyAlignment="1" applyProtection="1">
      <alignment horizontal="center" vertical="center" wrapText="1"/>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2" fillId="0" borderId="1" xfId="0" applyNumberFormat="1" applyFont="1" applyFill="1" applyBorder="1" applyAlignment="1" applyProtection="1">
      <alignment horizontal="center" vertical="center"/>
    </xf>
    <xf numFmtId="0" fontId="1" fillId="2" borderId="0" xfId="0" applyFont="1" applyFill="1" applyAlignment="1" applyProtection="1">
      <alignment horizontal="center" vertical="center" wrapText="1"/>
      <protection locked="0"/>
    </xf>
    <xf numFmtId="0" fontId="15" fillId="2" borderId="0" xfId="0" applyFont="1" applyFill="1" applyBorder="1" applyAlignment="1" applyProtection="1">
      <alignment horizontal="left" vertical="center"/>
      <protection locked="0"/>
    </xf>
    <xf numFmtId="49" fontId="15" fillId="2" borderId="0" xfId="0" applyNumberFormat="1" applyFont="1" applyFill="1" applyBorder="1" applyAlignment="1" applyProtection="1">
      <alignment horizontal="left" vertical="center"/>
      <protection locked="0"/>
    </xf>
    <xf numFmtId="0" fontId="16" fillId="2" borderId="0" xfId="0" applyFont="1" applyFill="1" applyBorder="1" applyAlignment="1" applyProtection="1">
      <alignment horizontal="left" vertical="center" wrapText="1"/>
      <protection locked="0"/>
    </xf>
    <xf numFmtId="0" fontId="5" fillId="2" borderId="6" xfId="0" applyNumberFormat="1" applyFont="1" applyFill="1" applyBorder="1" applyAlignment="1" applyProtection="1">
      <alignment horizontal="center" vertical="center" wrapText="1"/>
    </xf>
    <xf numFmtId="0" fontId="6" fillId="2" borderId="6" xfId="0" applyNumberFormat="1" applyFont="1" applyFill="1" applyBorder="1" applyAlignment="1" applyProtection="1">
      <alignment horizontal="center" vertical="center" wrapText="1"/>
    </xf>
    <xf numFmtId="0" fontId="7" fillId="2" borderId="1" xfId="0" applyFont="1" applyFill="1" applyBorder="1" applyAlignment="1" applyProtection="1">
      <alignment horizontal="center" vertical="center" wrapText="1"/>
    </xf>
    <xf numFmtId="0" fontId="5" fillId="2" borderId="5" xfId="0" applyNumberFormat="1" applyFont="1" applyFill="1" applyBorder="1" applyAlignment="1" applyProtection="1">
      <alignment horizontal="center" vertical="center" wrapText="1"/>
    </xf>
    <xf numFmtId="0" fontId="6" fillId="2" borderId="5" xfId="0" applyNumberFormat="1" applyFont="1" applyFill="1" applyBorder="1" applyAlignment="1" applyProtection="1">
      <alignment horizontal="center" vertical="center" wrapText="1"/>
    </xf>
    <xf numFmtId="0" fontId="5" fillId="2" borderId="7" xfId="0" applyNumberFormat="1" applyFont="1" applyFill="1" applyBorder="1" applyAlignment="1" applyProtection="1">
      <alignment horizontal="center" vertical="center" wrapText="1"/>
    </xf>
    <xf numFmtId="0" fontId="6" fillId="2" borderId="7" xfId="0" applyNumberFormat="1" applyFont="1" applyFill="1" applyBorder="1" applyAlignment="1" applyProtection="1">
      <alignment horizontal="center" vertical="center" wrapText="1"/>
    </xf>
    <xf numFmtId="0" fontId="5" fillId="2" borderId="1" xfId="0" applyNumberFormat="1" applyFont="1" applyFill="1" applyBorder="1" applyAlignment="1" applyProtection="1">
      <alignment horizontal="center" vertical="center" wrapText="1"/>
    </xf>
    <xf numFmtId="177" fontId="13" fillId="0" borderId="1" xfId="8" applyNumberFormat="1" applyFont="1" applyFill="1" applyBorder="1" applyAlignment="1">
      <alignment horizontal="center" vertical="center"/>
    </xf>
    <xf numFmtId="177" fontId="13" fillId="2" borderId="1" xfId="8" applyNumberFormat="1" applyFont="1" applyFill="1" applyBorder="1" applyAlignment="1">
      <alignment horizontal="center" vertical="center"/>
    </xf>
    <xf numFmtId="0" fontId="7" fillId="2" borderId="0" xfId="0" applyFont="1" applyFill="1" applyBorder="1" applyAlignment="1" applyProtection="1">
      <alignment horizontal="center" vertical="center" wrapText="1"/>
    </xf>
    <xf numFmtId="0" fontId="0" fillId="0" borderId="0" xfId="0" applyFill="1" applyAlignment="1">
      <alignment horizontal="left" vertical="center" wrapText="1"/>
    </xf>
    <xf numFmtId="0" fontId="0" fillId="0" borderId="0" xfId="0" applyFill="1" applyAlignment="1">
      <alignment horizontal="left" vertical="center"/>
    </xf>
    <xf numFmtId="0" fontId="17" fillId="0" borderId="0" xfId="0" applyFont="1" applyFill="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right" vertical="center"/>
    </xf>
    <xf numFmtId="0" fontId="18" fillId="0" borderId="1" xfId="0" applyFont="1" applyFill="1" applyBorder="1" applyAlignment="1">
      <alignment horizontal="center" vertical="center"/>
    </xf>
    <xf numFmtId="0" fontId="0" fillId="0" borderId="6" xfId="0" applyFill="1" applyBorder="1" applyAlignment="1">
      <alignment horizontal="center" vertical="center" wrapText="1"/>
    </xf>
    <xf numFmtId="176" fontId="0" fillId="0" borderId="6" xfId="0" applyNumberFormat="1" applyFill="1" applyBorder="1" applyAlignment="1">
      <alignment horizontal="center" vertical="center"/>
    </xf>
    <xf numFmtId="176" fontId="0" fillId="0" borderId="1" xfId="0" applyNumberFormat="1" applyFill="1" applyBorder="1" applyAlignment="1">
      <alignment horizontal="center" vertical="center"/>
    </xf>
    <xf numFmtId="0" fontId="0" fillId="0" borderId="5" xfId="0" applyFill="1" applyBorder="1" applyAlignment="1">
      <alignment horizontal="center" vertical="center" wrapText="1"/>
    </xf>
    <xf numFmtId="176" fontId="0" fillId="0" borderId="5" xfId="0" applyNumberFormat="1" applyFill="1" applyBorder="1" applyAlignment="1">
      <alignment horizontal="center" vertical="center"/>
    </xf>
    <xf numFmtId="0" fontId="0" fillId="0" borderId="7" xfId="0" applyFill="1" applyBorder="1" applyAlignment="1">
      <alignment horizontal="center" vertical="center" wrapText="1"/>
    </xf>
    <xf numFmtId="176" fontId="0" fillId="0" borderId="7" xfId="0" applyNumberFormat="1" applyFill="1" applyBorder="1" applyAlignment="1">
      <alignment horizontal="center" vertical="center"/>
    </xf>
    <xf numFmtId="0" fontId="0" fillId="0" borderId="8" xfId="0" applyFill="1" applyBorder="1" applyAlignment="1">
      <alignment horizontal="center" vertical="center" wrapText="1"/>
    </xf>
    <xf numFmtId="0" fontId="0" fillId="0" borderId="9" xfId="0" applyFill="1" applyBorder="1" applyAlignment="1">
      <alignment horizontal="center" vertical="center"/>
    </xf>
    <xf numFmtId="0" fontId="0" fillId="0" borderId="10" xfId="0" applyFill="1" applyBorder="1" applyAlignment="1">
      <alignment horizontal="center" vertical="center"/>
    </xf>
    <xf numFmtId="0" fontId="0" fillId="0" borderId="11" xfId="0" applyFill="1" applyBorder="1" applyAlignment="1">
      <alignment horizontal="center" vertical="center"/>
    </xf>
    <xf numFmtId="0" fontId="0" fillId="0" borderId="12"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176" fontId="0" fillId="0" borderId="2" xfId="0" applyNumberFormat="1" applyFill="1" applyBorder="1" applyAlignment="1">
      <alignment horizontal="center" vertical="center"/>
    </xf>
    <xf numFmtId="176" fontId="0" fillId="0" borderId="4" xfId="0" applyNumberForma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topLeftCell="A22" workbookViewId="0">
      <selection activeCell="L19" sqref="L19"/>
    </sheetView>
  </sheetViews>
  <sheetFormatPr defaultColWidth="9" defaultRowHeight="13.5" outlineLevelCol="4"/>
  <cols>
    <col min="1" max="4" width="16.7583333333333" customWidth="1"/>
  </cols>
  <sheetData>
    <row r="1" spans="1:5">
      <c r="A1" s="56" t="s">
        <v>0</v>
      </c>
      <c r="B1" s="57"/>
      <c r="C1" s="57"/>
      <c r="D1" s="57"/>
      <c r="E1" s="57"/>
    </row>
    <row r="2" ht="24" spans="1:5">
      <c r="A2" s="58" t="s">
        <v>1</v>
      </c>
      <c r="B2" s="59"/>
      <c r="C2" s="59"/>
      <c r="D2" s="59"/>
      <c r="E2" s="59"/>
    </row>
    <row r="3" spans="1:5">
      <c r="A3" s="60" t="s">
        <v>2</v>
      </c>
      <c r="B3" s="60"/>
      <c r="C3" s="60"/>
      <c r="D3" s="60"/>
      <c r="E3" s="60"/>
    </row>
    <row r="4" ht="30" customHeight="1" spans="1:5">
      <c r="A4" s="61" t="s">
        <v>3</v>
      </c>
      <c r="B4" s="61" t="s">
        <v>4</v>
      </c>
      <c r="C4" s="61" t="s">
        <v>5</v>
      </c>
      <c r="D4" s="61" t="s">
        <v>6</v>
      </c>
      <c r="E4" s="61" t="s">
        <v>7</v>
      </c>
    </row>
    <row r="5" ht="29.5" customHeight="1" spans="1:5">
      <c r="A5" s="62" t="s">
        <v>8</v>
      </c>
      <c r="B5" s="63">
        <f>SUM(D5:D11)</f>
        <v>45.0307199834</v>
      </c>
      <c r="C5" s="12" t="s">
        <v>9</v>
      </c>
      <c r="D5" s="64">
        <v>7.84919068</v>
      </c>
      <c r="E5" s="12"/>
    </row>
    <row r="6" ht="29.5" customHeight="1" spans="1:5">
      <c r="A6" s="65"/>
      <c r="B6" s="66"/>
      <c r="C6" s="12" t="s">
        <v>10</v>
      </c>
      <c r="D6" s="64">
        <v>0.7154608665</v>
      </c>
      <c r="E6" s="12"/>
    </row>
    <row r="7" ht="29.5" customHeight="1" spans="1:5">
      <c r="A7" s="65"/>
      <c r="B7" s="66"/>
      <c r="C7" s="12" t="s">
        <v>11</v>
      </c>
      <c r="D7" s="64">
        <v>6.3915303298</v>
      </c>
      <c r="E7" s="12"/>
    </row>
    <row r="8" ht="29.5" customHeight="1" spans="1:5">
      <c r="A8" s="65"/>
      <c r="B8" s="66"/>
      <c r="C8" s="12" t="s">
        <v>12</v>
      </c>
      <c r="D8" s="64">
        <v>6.5241324112</v>
      </c>
      <c r="E8" s="12"/>
    </row>
    <row r="9" ht="29.5" customHeight="1" spans="1:5">
      <c r="A9" s="65"/>
      <c r="B9" s="66"/>
      <c r="C9" s="12" t="s">
        <v>13</v>
      </c>
      <c r="D9" s="64">
        <v>1.3227526273</v>
      </c>
      <c r="E9" s="12"/>
    </row>
    <row r="10" ht="29.5" customHeight="1" spans="1:5">
      <c r="A10" s="65"/>
      <c r="B10" s="66"/>
      <c r="C10" s="12" t="s">
        <v>14</v>
      </c>
      <c r="D10" s="64">
        <v>1.1283868166</v>
      </c>
      <c r="E10" s="12"/>
    </row>
    <row r="11" ht="29.5" customHeight="1" spans="1:5">
      <c r="A11" s="67"/>
      <c r="B11" s="68"/>
      <c r="C11" s="12" t="s">
        <v>15</v>
      </c>
      <c r="D11" s="64">
        <v>21.099266252</v>
      </c>
      <c r="E11" s="12"/>
    </row>
    <row r="12" ht="29.5" customHeight="1" spans="1:5">
      <c r="A12" s="62" t="s">
        <v>16</v>
      </c>
      <c r="B12" s="63">
        <f>SUM(D12:D16)</f>
        <v>239.77927136488</v>
      </c>
      <c r="C12" s="12" t="s">
        <v>10</v>
      </c>
      <c r="D12" s="64">
        <v>2.4705372295</v>
      </c>
      <c r="E12" s="12"/>
    </row>
    <row r="13" ht="29.5" customHeight="1" spans="1:5">
      <c r="A13" s="65"/>
      <c r="B13" s="66"/>
      <c r="C13" s="12" t="s">
        <v>11</v>
      </c>
      <c r="D13" s="64">
        <v>1.61290822968</v>
      </c>
      <c r="E13" s="12"/>
    </row>
    <row r="14" ht="29.5" customHeight="1" spans="1:5">
      <c r="A14" s="65"/>
      <c r="B14" s="66"/>
      <c r="C14" s="12" t="s">
        <v>12</v>
      </c>
      <c r="D14" s="64">
        <v>4.8133760845</v>
      </c>
      <c r="E14" s="12"/>
    </row>
    <row r="15" ht="29.5" customHeight="1" spans="1:5">
      <c r="A15" s="65"/>
      <c r="B15" s="66"/>
      <c r="C15" s="12" t="s">
        <v>13</v>
      </c>
      <c r="D15" s="64">
        <v>155.757609805</v>
      </c>
      <c r="E15" s="12"/>
    </row>
    <row r="16" ht="29.5" customHeight="1" spans="1:5">
      <c r="A16" s="67"/>
      <c r="B16" s="68"/>
      <c r="C16" s="12" t="s">
        <v>15</v>
      </c>
      <c r="D16" s="64">
        <v>75.1248400162</v>
      </c>
      <c r="E16" s="12"/>
    </row>
    <row r="17" ht="29.5" customHeight="1" spans="1:5">
      <c r="A17" s="62" t="s">
        <v>17</v>
      </c>
      <c r="B17" s="63">
        <v>579.754706</v>
      </c>
      <c r="C17" s="69" t="s">
        <v>18</v>
      </c>
      <c r="D17" s="70"/>
      <c r="E17" s="12"/>
    </row>
    <row r="18" ht="29.5" customHeight="1" spans="1:5">
      <c r="A18" s="65"/>
      <c r="B18" s="66"/>
      <c r="C18" s="71"/>
      <c r="D18" s="72"/>
      <c r="E18" s="12"/>
    </row>
    <row r="19" ht="29.5" customHeight="1" spans="1:5">
      <c r="A19" s="65"/>
      <c r="B19" s="66"/>
      <c r="C19" s="71"/>
      <c r="D19" s="72"/>
      <c r="E19" s="12"/>
    </row>
    <row r="20" ht="29.5" customHeight="1" spans="1:5">
      <c r="A20" s="65"/>
      <c r="B20" s="66"/>
      <c r="C20" s="71"/>
      <c r="D20" s="72"/>
      <c r="E20" s="12"/>
    </row>
    <row r="21" ht="29.5" customHeight="1" spans="1:5">
      <c r="A21" s="67"/>
      <c r="B21" s="68"/>
      <c r="C21" s="71"/>
      <c r="D21" s="72"/>
      <c r="E21" s="12"/>
    </row>
    <row r="22" ht="29.5" customHeight="1" spans="1:5">
      <c r="A22" s="62" t="s">
        <v>19</v>
      </c>
      <c r="B22" s="63">
        <v>6.370171</v>
      </c>
      <c r="C22" s="71"/>
      <c r="D22" s="72"/>
      <c r="E22" s="12"/>
    </row>
    <row r="23" ht="29.5" customHeight="1" spans="1:5">
      <c r="A23" s="67"/>
      <c r="B23" s="68"/>
      <c r="C23" s="73"/>
      <c r="D23" s="74"/>
      <c r="E23" s="12"/>
    </row>
    <row r="24" ht="29.5" customHeight="1" spans="1:5">
      <c r="A24" s="75" t="s">
        <v>20</v>
      </c>
      <c r="B24" s="76">
        <f>SUM(B5:B23)</f>
        <v>870.93486834828</v>
      </c>
      <c r="C24" s="77"/>
      <c r="D24" s="77"/>
      <c r="E24" s="12"/>
    </row>
  </sheetData>
  <mergeCells count="13">
    <mergeCell ref="A1:E1"/>
    <mergeCell ref="A2:E2"/>
    <mergeCell ref="A3:E3"/>
    <mergeCell ref="B24:D24"/>
    <mergeCell ref="A5:A11"/>
    <mergeCell ref="A12:A16"/>
    <mergeCell ref="A17:A21"/>
    <mergeCell ref="A22:A23"/>
    <mergeCell ref="B5:B11"/>
    <mergeCell ref="B12:B16"/>
    <mergeCell ref="B17:B21"/>
    <mergeCell ref="B22:B23"/>
    <mergeCell ref="C17:D2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3"/>
  <sheetViews>
    <sheetView topLeftCell="A28" workbookViewId="0">
      <selection activeCell="A1" sqref="A1:I63"/>
    </sheetView>
  </sheetViews>
  <sheetFormatPr defaultColWidth="9" defaultRowHeight="13.5"/>
  <sheetData>
    <row r="1" spans="1:9">
      <c r="A1" s="1" t="s">
        <v>21</v>
      </c>
      <c r="B1" s="1"/>
      <c r="C1" s="1"/>
      <c r="D1" s="1"/>
      <c r="E1" s="1"/>
      <c r="F1" s="1"/>
      <c r="G1" s="1"/>
      <c r="H1" s="1"/>
      <c r="I1" s="1"/>
    </row>
    <row r="2" ht="24" spans="1:9">
      <c r="A2" s="41" t="s">
        <v>22</v>
      </c>
      <c r="B2" s="41"/>
      <c r="C2" s="41"/>
      <c r="D2" s="41"/>
      <c r="E2" s="41"/>
      <c r="F2" s="41"/>
      <c r="G2" s="41"/>
      <c r="H2" s="41"/>
      <c r="I2" s="41"/>
    </row>
    <row r="3" spans="1:9">
      <c r="A3" s="42"/>
      <c r="B3" s="42"/>
      <c r="C3" s="42"/>
      <c r="D3" s="42"/>
      <c r="E3" s="43"/>
      <c r="F3" s="43"/>
      <c r="G3" s="44"/>
      <c r="H3" s="1"/>
      <c r="I3" s="55" t="s">
        <v>23</v>
      </c>
    </row>
    <row r="4" ht="45" spans="1:9">
      <c r="A4" s="7" t="s">
        <v>24</v>
      </c>
      <c r="B4" s="22" t="s">
        <v>25</v>
      </c>
      <c r="C4" s="22" t="s">
        <v>6</v>
      </c>
      <c r="D4" s="7" t="s">
        <v>26</v>
      </c>
      <c r="E4" s="7" t="s">
        <v>27</v>
      </c>
      <c r="F4" s="7" t="s">
        <v>28</v>
      </c>
      <c r="G4" s="7" t="s">
        <v>29</v>
      </c>
      <c r="H4" s="7" t="s">
        <v>6</v>
      </c>
      <c r="I4" s="7" t="s">
        <v>30</v>
      </c>
    </row>
    <row r="5" ht="22.5" spans="1:9">
      <c r="A5" s="45">
        <v>1</v>
      </c>
      <c r="B5" s="46" t="s">
        <v>9</v>
      </c>
      <c r="C5" s="46">
        <v>96566.1833</v>
      </c>
      <c r="D5" s="26" t="s">
        <v>31</v>
      </c>
      <c r="E5" s="26" t="s">
        <v>32</v>
      </c>
      <c r="F5" s="26" t="s">
        <v>33</v>
      </c>
      <c r="G5" s="47" t="s">
        <v>34</v>
      </c>
      <c r="H5" s="12">
        <v>12793.7632</v>
      </c>
      <c r="I5" s="12">
        <v>10399.1566656207</v>
      </c>
    </row>
    <row r="6" ht="22.5" spans="1:9">
      <c r="A6" s="48"/>
      <c r="B6" s="49"/>
      <c r="C6" s="49"/>
      <c r="D6" s="26" t="s">
        <v>35</v>
      </c>
      <c r="E6" s="26" t="s">
        <v>36</v>
      </c>
      <c r="F6" s="26" t="s">
        <v>33</v>
      </c>
      <c r="G6" s="47" t="s">
        <v>37</v>
      </c>
      <c r="H6" s="12">
        <v>11577.4309</v>
      </c>
      <c r="I6" s="12">
        <v>9410.48508030053</v>
      </c>
    </row>
    <row r="7" ht="22.5" spans="1:9">
      <c r="A7" s="48"/>
      <c r="B7" s="49"/>
      <c r="C7" s="49"/>
      <c r="D7" s="26" t="s">
        <v>38</v>
      </c>
      <c r="E7" s="26" t="s">
        <v>39</v>
      </c>
      <c r="F7" s="26" t="s">
        <v>33</v>
      </c>
      <c r="G7" s="47" t="s">
        <v>40</v>
      </c>
      <c r="H7" s="12">
        <v>11971.0331</v>
      </c>
      <c r="I7" s="12">
        <v>9730.4168218645</v>
      </c>
    </row>
    <row r="8" ht="22.5" spans="1:9">
      <c r="A8" s="48"/>
      <c r="B8" s="49"/>
      <c r="C8" s="49"/>
      <c r="D8" s="26" t="s">
        <v>41</v>
      </c>
      <c r="E8" s="26" t="s">
        <v>42</v>
      </c>
      <c r="F8" s="26" t="s">
        <v>33</v>
      </c>
      <c r="G8" s="47" t="s">
        <v>43</v>
      </c>
      <c r="H8" s="12">
        <v>11228.9407</v>
      </c>
      <c r="I8" s="12">
        <v>9127.22173318516</v>
      </c>
    </row>
    <row r="9" ht="22.5" spans="1:9">
      <c r="A9" s="48"/>
      <c r="B9" s="49"/>
      <c r="C9" s="49"/>
      <c r="D9" s="26" t="s">
        <v>44</v>
      </c>
      <c r="E9" s="26" t="s">
        <v>45</v>
      </c>
      <c r="F9" s="26" t="s">
        <v>33</v>
      </c>
      <c r="G9" s="47" t="s">
        <v>46</v>
      </c>
      <c r="H9" s="12">
        <v>11631.5653</v>
      </c>
      <c r="I9" s="12">
        <v>9454.48715363884</v>
      </c>
    </row>
    <row r="10" ht="22.5" spans="1:9">
      <c r="A10" s="48"/>
      <c r="B10" s="49"/>
      <c r="C10" s="49"/>
      <c r="D10" s="26" t="s">
        <v>47</v>
      </c>
      <c r="E10" s="26" t="s">
        <v>48</v>
      </c>
      <c r="F10" s="26" t="s">
        <v>33</v>
      </c>
      <c r="G10" s="47" t="s">
        <v>49</v>
      </c>
      <c r="H10" s="12">
        <v>12392.2664</v>
      </c>
      <c r="I10" s="12">
        <v>10072.8079550282</v>
      </c>
    </row>
    <row r="11" ht="22.5" spans="1:9">
      <c r="A11" s="48"/>
      <c r="B11" s="49"/>
      <c r="C11" s="49"/>
      <c r="D11" s="26" t="s">
        <v>50</v>
      </c>
      <c r="E11" s="26" t="s">
        <v>51</v>
      </c>
      <c r="F11" s="26" t="s">
        <v>33</v>
      </c>
      <c r="G11" s="47" t="s">
        <v>52</v>
      </c>
      <c r="H11" s="12">
        <v>12348.2822</v>
      </c>
      <c r="I11" s="12">
        <v>10037.0562704408</v>
      </c>
    </row>
    <row r="12" ht="22.5" spans="1:9">
      <c r="A12" s="50"/>
      <c r="B12" s="51"/>
      <c r="C12" s="51"/>
      <c r="D12" s="26" t="s">
        <v>53</v>
      </c>
      <c r="E12" s="26" t="s">
        <v>54</v>
      </c>
      <c r="F12" s="26" t="s">
        <v>33</v>
      </c>
      <c r="G12" s="47" t="s">
        <v>55</v>
      </c>
      <c r="H12" s="12">
        <v>12622.9015</v>
      </c>
      <c r="I12" s="12">
        <v>10260.2751216466</v>
      </c>
    </row>
    <row r="13" ht="33.75" spans="1:9">
      <c r="A13" s="52">
        <v>2</v>
      </c>
      <c r="B13" s="26" t="s">
        <v>10</v>
      </c>
      <c r="C13" s="53">
        <v>8802.0954</v>
      </c>
      <c r="D13" s="26" t="s">
        <v>56</v>
      </c>
      <c r="E13" s="26" t="s">
        <v>57</v>
      </c>
      <c r="F13" s="26" t="s">
        <v>33</v>
      </c>
      <c r="G13" s="47" t="s">
        <v>58</v>
      </c>
      <c r="H13" s="12">
        <v>8802.0954</v>
      </c>
      <c r="I13" s="12">
        <v>7154.60866512984</v>
      </c>
    </row>
    <row r="14" ht="45" spans="1:9">
      <c r="A14" s="45">
        <v>3</v>
      </c>
      <c r="B14" s="46" t="s">
        <v>11</v>
      </c>
      <c r="C14" s="46">
        <v>78633.0355</v>
      </c>
      <c r="D14" s="26" t="s">
        <v>59</v>
      </c>
      <c r="E14" s="26" t="s">
        <v>60</v>
      </c>
      <c r="F14" s="26" t="s">
        <v>33</v>
      </c>
      <c r="G14" s="47" t="s">
        <v>61</v>
      </c>
      <c r="H14" s="12">
        <v>22108.8273</v>
      </c>
      <c r="I14" s="12">
        <v>17970.7217643243</v>
      </c>
    </row>
    <row r="15" ht="45" spans="1:9">
      <c r="A15" s="48"/>
      <c r="B15" s="49"/>
      <c r="C15" s="49"/>
      <c r="D15" s="26" t="s">
        <v>62</v>
      </c>
      <c r="E15" s="26" t="s">
        <v>63</v>
      </c>
      <c r="F15" s="26" t="s">
        <v>33</v>
      </c>
      <c r="G15" s="47" t="s">
        <v>64</v>
      </c>
      <c r="H15" s="12">
        <v>13354.8437</v>
      </c>
      <c r="I15" s="12">
        <v>10855.2198215751</v>
      </c>
    </row>
    <row r="16" ht="45" spans="1:9">
      <c r="A16" s="48"/>
      <c r="B16" s="49"/>
      <c r="C16" s="49"/>
      <c r="D16" s="26" t="s">
        <v>65</v>
      </c>
      <c r="E16" s="26" t="s">
        <v>66</v>
      </c>
      <c r="F16" s="26" t="s">
        <v>33</v>
      </c>
      <c r="G16" s="47" t="s">
        <v>67</v>
      </c>
      <c r="H16" s="12">
        <v>12427.2282</v>
      </c>
      <c r="I16" s="12">
        <v>10101.2259607259</v>
      </c>
    </row>
    <row r="17" ht="45" spans="1:9">
      <c r="A17" s="48"/>
      <c r="B17" s="49"/>
      <c r="C17" s="49"/>
      <c r="D17" s="26" t="s">
        <v>68</v>
      </c>
      <c r="E17" s="26" t="s">
        <v>69</v>
      </c>
      <c r="F17" s="26" t="s">
        <v>33</v>
      </c>
      <c r="G17" s="47" t="s">
        <v>70</v>
      </c>
      <c r="H17" s="12">
        <v>7730.5051</v>
      </c>
      <c r="I17" s="12">
        <v>6283.58774369685</v>
      </c>
    </row>
    <row r="18" ht="45" spans="1:9">
      <c r="A18" s="48"/>
      <c r="B18" s="49"/>
      <c r="C18" s="49"/>
      <c r="D18" s="26" t="s">
        <v>71</v>
      </c>
      <c r="E18" s="26" t="s">
        <v>72</v>
      </c>
      <c r="F18" s="26" t="s">
        <v>33</v>
      </c>
      <c r="G18" s="47" t="s">
        <v>73</v>
      </c>
      <c r="H18" s="12">
        <v>11124.6192</v>
      </c>
      <c r="I18" s="12">
        <v>9042.42607102279</v>
      </c>
    </row>
    <row r="19" ht="45" spans="1:9">
      <c r="A19" s="50"/>
      <c r="B19" s="51"/>
      <c r="C19" s="51"/>
      <c r="D19" s="26" t="s">
        <v>74</v>
      </c>
      <c r="E19" s="26" t="s">
        <v>75</v>
      </c>
      <c r="F19" s="26" t="s">
        <v>33</v>
      </c>
      <c r="G19" s="47" t="s">
        <v>76</v>
      </c>
      <c r="H19" s="12">
        <v>11887.012</v>
      </c>
      <c r="I19" s="12">
        <v>9662.12193720399</v>
      </c>
    </row>
    <row r="20" ht="22.5" spans="1:9">
      <c r="A20" s="45">
        <v>4</v>
      </c>
      <c r="B20" s="46" t="s">
        <v>12</v>
      </c>
      <c r="C20" s="46">
        <v>80264.3982</v>
      </c>
      <c r="D20" s="26" t="s">
        <v>77</v>
      </c>
      <c r="E20" s="26" t="s">
        <v>78</v>
      </c>
      <c r="F20" s="26" t="s">
        <v>33</v>
      </c>
      <c r="G20" s="47" t="s">
        <v>79</v>
      </c>
      <c r="H20" s="12">
        <v>12807.2968</v>
      </c>
      <c r="I20" s="12">
        <v>10410.1571839553</v>
      </c>
    </row>
    <row r="21" ht="22.5" spans="1:9">
      <c r="A21" s="48"/>
      <c r="B21" s="49"/>
      <c r="C21" s="49"/>
      <c r="D21" s="26" t="s">
        <v>80</v>
      </c>
      <c r="E21" s="26" t="s">
        <v>81</v>
      </c>
      <c r="F21" s="26" t="s">
        <v>33</v>
      </c>
      <c r="G21" s="47" t="s">
        <v>82</v>
      </c>
      <c r="H21" s="12">
        <v>10273.6941</v>
      </c>
      <c r="I21" s="12">
        <v>8350.76848073622</v>
      </c>
    </row>
    <row r="22" ht="22.5" spans="1:9">
      <c r="A22" s="48"/>
      <c r="B22" s="49"/>
      <c r="C22" s="49"/>
      <c r="D22" s="26" t="s">
        <v>83</v>
      </c>
      <c r="E22" s="26" t="s">
        <v>84</v>
      </c>
      <c r="F22" s="26" t="s">
        <v>33</v>
      </c>
      <c r="G22" s="47" t="s">
        <v>85</v>
      </c>
      <c r="H22" s="12">
        <v>11337.7734</v>
      </c>
      <c r="I22" s="12">
        <v>9215.68423479238</v>
      </c>
    </row>
    <row r="23" ht="22.5" spans="1:9">
      <c r="A23" s="48"/>
      <c r="B23" s="49"/>
      <c r="C23" s="49"/>
      <c r="D23" s="26" t="s">
        <v>86</v>
      </c>
      <c r="E23" s="26" t="s">
        <v>87</v>
      </c>
      <c r="F23" s="26" t="s">
        <v>33</v>
      </c>
      <c r="G23" s="47" t="s">
        <v>88</v>
      </c>
      <c r="H23" s="12">
        <v>12226.4798</v>
      </c>
      <c r="I23" s="12">
        <v>9938.05160542965</v>
      </c>
    </row>
    <row r="24" ht="22.5" spans="1:9">
      <c r="A24" s="48"/>
      <c r="B24" s="49"/>
      <c r="C24" s="49"/>
      <c r="D24" s="26" t="s">
        <v>89</v>
      </c>
      <c r="E24" s="26" t="s">
        <v>90</v>
      </c>
      <c r="F24" s="26" t="s">
        <v>33</v>
      </c>
      <c r="G24" s="47" t="s">
        <v>91</v>
      </c>
      <c r="H24" s="12">
        <v>10621.0565</v>
      </c>
      <c r="I24" s="12">
        <v>8633.11511799038</v>
      </c>
    </row>
    <row r="25" ht="33.75" spans="1:9">
      <c r="A25" s="48"/>
      <c r="B25" s="49"/>
      <c r="C25" s="49"/>
      <c r="D25" s="26" t="s">
        <v>89</v>
      </c>
      <c r="E25" s="26" t="s">
        <v>92</v>
      </c>
      <c r="F25" s="26" t="s">
        <v>33</v>
      </c>
      <c r="G25" s="47" t="s">
        <v>93</v>
      </c>
      <c r="H25" s="12">
        <v>10605.8312</v>
      </c>
      <c r="I25" s="12">
        <v>8620.73953486398</v>
      </c>
    </row>
    <row r="26" ht="33.75" spans="1:9">
      <c r="A26" s="50"/>
      <c r="B26" s="51"/>
      <c r="C26" s="51"/>
      <c r="D26" s="26" t="s">
        <v>94</v>
      </c>
      <c r="E26" s="26" t="s">
        <v>95</v>
      </c>
      <c r="F26" s="26" t="s">
        <v>33</v>
      </c>
      <c r="G26" s="47" t="s">
        <v>96</v>
      </c>
      <c r="H26" s="12">
        <v>12392.2664</v>
      </c>
      <c r="I26" s="12">
        <v>10072.8079550282</v>
      </c>
    </row>
    <row r="27" ht="22.5" spans="1:9">
      <c r="A27" s="45">
        <v>5</v>
      </c>
      <c r="B27" s="46" t="s">
        <v>13</v>
      </c>
      <c r="C27" s="46">
        <v>16273.4195</v>
      </c>
      <c r="D27" s="26" t="s">
        <v>97</v>
      </c>
      <c r="E27" s="26" t="s">
        <v>98</v>
      </c>
      <c r="F27" s="26" t="s">
        <v>33</v>
      </c>
      <c r="G27" s="47" t="s">
        <v>99</v>
      </c>
      <c r="H27" s="12">
        <v>8658.4745</v>
      </c>
      <c r="I27" s="12">
        <v>7037.86926514177</v>
      </c>
    </row>
    <row r="28" ht="22.5" spans="1:9">
      <c r="A28" s="48"/>
      <c r="B28" s="49"/>
      <c r="C28" s="49"/>
      <c r="D28" s="26" t="s">
        <v>100</v>
      </c>
      <c r="E28" s="26" t="s">
        <v>101</v>
      </c>
      <c r="F28" s="26" t="s">
        <v>102</v>
      </c>
      <c r="G28" s="47" t="s">
        <v>103</v>
      </c>
      <c r="H28" s="12">
        <v>606.1583</v>
      </c>
      <c r="I28" s="12">
        <v>492.703751611278</v>
      </c>
    </row>
    <row r="29" ht="22.5" spans="1:9">
      <c r="A29" s="48"/>
      <c r="B29" s="49"/>
      <c r="C29" s="49"/>
      <c r="D29" s="26" t="s">
        <v>100</v>
      </c>
      <c r="E29" s="26" t="s">
        <v>104</v>
      </c>
      <c r="F29" s="26" t="s">
        <v>102</v>
      </c>
      <c r="G29" s="47" t="s">
        <v>105</v>
      </c>
      <c r="H29" s="12">
        <v>604.8566</v>
      </c>
      <c r="I29" s="12">
        <v>491.645690584196</v>
      </c>
    </row>
    <row r="30" ht="22.5" spans="1:9">
      <c r="A30" s="48"/>
      <c r="B30" s="49"/>
      <c r="C30" s="49"/>
      <c r="D30" s="26" t="s">
        <v>100</v>
      </c>
      <c r="E30" s="26" t="s">
        <v>106</v>
      </c>
      <c r="F30" s="26" t="s">
        <v>102</v>
      </c>
      <c r="G30" s="47" t="s">
        <v>107</v>
      </c>
      <c r="H30" s="12">
        <v>603.9888</v>
      </c>
      <c r="I30" s="12">
        <v>490.940316566141</v>
      </c>
    </row>
    <row r="31" ht="22.5" spans="1:9">
      <c r="A31" s="48"/>
      <c r="B31" s="49"/>
      <c r="C31" s="49"/>
      <c r="D31" s="26" t="s">
        <v>100</v>
      </c>
      <c r="E31" s="26" t="s">
        <v>108</v>
      </c>
      <c r="F31" s="26" t="s">
        <v>102</v>
      </c>
      <c r="G31" s="47" t="s">
        <v>109</v>
      </c>
      <c r="H31" s="12">
        <v>470.7815</v>
      </c>
      <c r="I31" s="12">
        <v>382.665404794729</v>
      </c>
    </row>
    <row r="32" ht="22.5" spans="1:9">
      <c r="A32" s="48"/>
      <c r="B32" s="49"/>
      <c r="C32" s="49"/>
      <c r="D32" s="26" t="s">
        <v>100</v>
      </c>
      <c r="E32" s="26" t="s">
        <v>110</v>
      </c>
      <c r="F32" s="26" t="s">
        <v>102</v>
      </c>
      <c r="G32" s="47" t="s">
        <v>111</v>
      </c>
      <c r="H32" s="12">
        <v>604.8566</v>
      </c>
      <c r="I32" s="12">
        <v>491.645690584196</v>
      </c>
    </row>
    <row r="33" ht="22.5" spans="1:9">
      <c r="A33" s="48"/>
      <c r="B33" s="49"/>
      <c r="C33" s="49"/>
      <c r="D33" s="26" t="s">
        <v>100</v>
      </c>
      <c r="E33" s="26" t="s">
        <v>112</v>
      </c>
      <c r="F33" s="26" t="s">
        <v>102</v>
      </c>
      <c r="G33" s="47" t="s">
        <v>113</v>
      </c>
      <c r="H33" s="12">
        <v>518.5105</v>
      </c>
      <c r="I33" s="12">
        <v>421.460975787743</v>
      </c>
    </row>
    <row r="34" ht="22.5" spans="1:9">
      <c r="A34" s="48"/>
      <c r="B34" s="49"/>
      <c r="C34" s="49"/>
      <c r="D34" s="26" t="s">
        <v>100</v>
      </c>
      <c r="E34" s="26" t="s">
        <v>114</v>
      </c>
      <c r="F34" s="26" t="s">
        <v>102</v>
      </c>
      <c r="G34" s="47" t="s">
        <v>115</v>
      </c>
      <c r="H34" s="12">
        <v>488.5714</v>
      </c>
      <c r="I34" s="12">
        <v>397.125572164852</v>
      </c>
    </row>
    <row r="35" ht="22.5" spans="1:9">
      <c r="A35" s="48"/>
      <c r="B35" s="49"/>
      <c r="C35" s="49"/>
      <c r="D35" s="26" t="s">
        <v>116</v>
      </c>
      <c r="E35" s="26" t="s">
        <v>117</v>
      </c>
      <c r="F35" s="26" t="s">
        <v>102</v>
      </c>
      <c r="G35" s="47" t="s">
        <v>118</v>
      </c>
      <c r="H35" s="12">
        <v>443.8797</v>
      </c>
      <c r="I35" s="12">
        <v>360.79881023503</v>
      </c>
    </row>
    <row r="36" ht="22.5" spans="1:9">
      <c r="A36" s="48"/>
      <c r="B36" s="49"/>
      <c r="C36" s="49"/>
      <c r="D36" s="26" t="s">
        <v>116</v>
      </c>
      <c r="E36" s="26" t="s">
        <v>119</v>
      </c>
      <c r="F36" s="26" t="s">
        <v>102</v>
      </c>
      <c r="G36" s="47" t="s">
        <v>120</v>
      </c>
      <c r="H36" s="12">
        <v>447.7848</v>
      </c>
      <c r="I36" s="12">
        <v>363.972993316277</v>
      </c>
    </row>
    <row r="37" ht="22.5" spans="1:9">
      <c r="A37" s="48"/>
      <c r="B37" s="49"/>
      <c r="C37" s="49"/>
      <c r="D37" s="26" t="s">
        <v>116</v>
      </c>
      <c r="E37" s="26" t="s">
        <v>121</v>
      </c>
      <c r="F37" s="26" t="s">
        <v>102</v>
      </c>
      <c r="G37" s="47" t="s">
        <v>122</v>
      </c>
      <c r="H37" s="12">
        <v>390.51</v>
      </c>
      <c r="I37" s="12">
        <v>317.41830812466</v>
      </c>
    </row>
    <row r="38" ht="22.5" spans="1:9">
      <c r="A38" s="48"/>
      <c r="B38" s="49"/>
      <c r="C38" s="49"/>
      <c r="D38" s="26" t="s">
        <v>116</v>
      </c>
      <c r="E38" s="26" t="s">
        <v>123</v>
      </c>
      <c r="F38" s="26" t="s">
        <v>102</v>
      </c>
      <c r="G38" s="47" t="s">
        <v>124</v>
      </c>
      <c r="H38" s="12">
        <v>395.7168</v>
      </c>
      <c r="I38" s="12">
        <v>321.650552232989</v>
      </c>
    </row>
    <row r="39" ht="22.5" spans="1:9">
      <c r="A39" s="48"/>
      <c r="B39" s="49"/>
      <c r="C39" s="49"/>
      <c r="D39" s="26" t="s">
        <v>125</v>
      </c>
      <c r="E39" s="26" t="s">
        <v>126</v>
      </c>
      <c r="F39" s="26" t="s">
        <v>102</v>
      </c>
      <c r="G39" s="47" t="s">
        <v>127</v>
      </c>
      <c r="H39" s="12">
        <v>512.002</v>
      </c>
      <c r="I39" s="12">
        <v>416.170670652332</v>
      </c>
    </row>
    <row r="40" ht="22.5" spans="1:9">
      <c r="A40" s="48"/>
      <c r="B40" s="49"/>
      <c r="C40" s="49"/>
      <c r="D40" s="26" t="s">
        <v>125</v>
      </c>
      <c r="E40" s="26" t="s">
        <v>128</v>
      </c>
      <c r="F40" s="26" t="s">
        <v>102</v>
      </c>
      <c r="G40" s="47" t="s">
        <v>129</v>
      </c>
      <c r="H40" s="12">
        <v>470.7815</v>
      </c>
      <c r="I40" s="12">
        <v>382.665404794729</v>
      </c>
    </row>
    <row r="41" ht="22.5" spans="1:9">
      <c r="A41" s="48"/>
      <c r="B41" s="49"/>
      <c r="C41" s="49"/>
      <c r="D41" s="26" t="s">
        <v>125</v>
      </c>
      <c r="E41" s="26" t="s">
        <v>130</v>
      </c>
      <c r="F41" s="26" t="s">
        <v>102</v>
      </c>
      <c r="G41" s="47" t="s">
        <v>131</v>
      </c>
      <c r="H41" s="12">
        <v>561.4666</v>
      </c>
      <c r="I41" s="12">
        <v>456.376989681456</v>
      </c>
    </row>
    <row r="42" ht="22.5" spans="1:9">
      <c r="A42" s="50"/>
      <c r="B42" s="51"/>
      <c r="C42" s="51"/>
      <c r="D42" s="26" t="s">
        <v>125</v>
      </c>
      <c r="E42" s="26" t="s">
        <v>132</v>
      </c>
      <c r="F42" s="26" t="s">
        <v>102</v>
      </c>
      <c r="G42" s="47" t="s">
        <v>133</v>
      </c>
      <c r="H42" s="12">
        <v>495.0799</v>
      </c>
      <c r="I42" s="12">
        <v>402.415877300263</v>
      </c>
    </row>
    <row r="43" ht="22.5" spans="1:9">
      <c r="A43" s="45">
        <v>6</v>
      </c>
      <c r="B43" s="46" t="s">
        <v>14</v>
      </c>
      <c r="C43" s="46">
        <v>13882.1966</v>
      </c>
      <c r="D43" s="26" t="s">
        <v>134</v>
      </c>
      <c r="E43" s="26" t="s">
        <v>135</v>
      </c>
      <c r="F43" s="26" t="s">
        <v>33</v>
      </c>
      <c r="G43" s="47" t="s">
        <v>136</v>
      </c>
      <c r="H43" s="12">
        <v>3514.1561</v>
      </c>
      <c r="I43" s="12">
        <v>2856.41208611291</v>
      </c>
    </row>
    <row r="44" ht="22.5" spans="1:9">
      <c r="A44" s="50"/>
      <c r="B44" s="51"/>
      <c r="C44" s="51"/>
      <c r="D44" s="26" t="s">
        <v>137</v>
      </c>
      <c r="E44" s="26" t="s">
        <v>138</v>
      </c>
      <c r="F44" s="26" t="s">
        <v>33</v>
      </c>
      <c r="G44" s="47" t="s">
        <v>139</v>
      </c>
      <c r="H44" s="12">
        <v>10368.0405</v>
      </c>
      <c r="I44" s="12">
        <v>8427.45608070972</v>
      </c>
    </row>
    <row r="45" ht="22.5" spans="1:9">
      <c r="A45" s="45">
        <v>7</v>
      </c>
      <c r="B45" s="46" t="s">
        <v>15</v>
      </c>
      <c r="C45" s="46">
        <v>259577.7954</v>
      </c>
      <c r="D45" s="26" t="s">
        <v>140</v>
      </c>
      <c r="E45" s="26" t="s">
        <v>141</v>
      </c>
      <c r="F45" s="26" t="s">
        <v>33</v>
      </c>
      <c r="G45" s="47" t="s">
        <v>142</v>
      </c>
      <c r="H45" s="12">
        <v>13360.4827</v>
      </c>
      <c r="I45" s="12">
        <v>10859.8033708811</v>
      </c>
    </row>
    <row r="46" ht="45" spans="1:9">
      <c r="A46" s="48"/>
      <c r="B46" s="49"/>
      <c r="C46" s="49"/>
      <c r="D46" s="26" t="s">
        <v>143</v>
      </c>
      <c r="E46" s="26" t="s">
        <v>144</v>
      </c>
      <c r="F46" s="26" t="s">
        <v>33</v>
      </c>
      <c r="G46" s="47" t="s">
        <v>145</v>
      </c>
      <c r="H46" s="12">
        <v>12824.2138</v>
      </c>
      <c r="I46" s="12">
        <v>10423.9078318735</v>
      </c>
    </row>
    <row r="47" ht="22.5" spans="1:9">
      <c r="A47" s="48"/>
      <c r="B47" s="49"/>
      <c r="C47" s="49"/>
      <c r="D47" s="26" t="s">
        <v>143</v>
      </c>
      <c r="E47" s="26" t="s">
        <v>146</v>
      </c>
      <c r="F47" s="26" t="s">
        <v>33</v>
      </c>
      <c r="G47" s="47" t="s">
        <v>147</v>
      </c>
      <c r="H47" s="12">
        <v>13394.8806</v>
      </c>
      <c r="I47" s="12">
        <v>10887.7630216482</v>
      </c>
    </row>
    <row r="48" ht="22.5" spans="1:9">
      <c r="A48" s="48"/>
      <c r="B48" s="49"/>
      <c r="C48" s="49"/>
      <c r="D48" s="26" t="s">
        <v>143</v>
      </c>
      <c r="E48" s="26" t="s">
        <v>148</v>
      </c>
      <c r="F48" s="26" t="s">
        <v>33</v>
      </c>
      <c r="G48" s="47" t="s">
        <v>147</v>
      </c>
      <c r="H48" s="12">
        <v>13836.9782</v>
      </c>
      <c r="I48" s="12">
        <v>11247.1132872444</v>
      </c>
    </row>
    <row r="49" ht="22.5" spans="1:9">
      <c r="A49" s="48"/>
      <c r="B49" s="49"/>
      <c r="C49" s="49"/>
      <c r="D49" s="26" t="s">
        <v>143</v>
      </c>
      <c r="E49" s="26" t="s">
        <v>149</v>
      </c>
      <c r="F49" s="26" t="s">
        <v>33</v>
      </c>
      <c r="G49" s="47" t="s">
        <v>150</v>
      </c>
      <c r="H49" s="12">
        <v>24032.2902</v>
      </c>
      <c r="I49" s="12">
        <v>19534.1704326262</v>
      </c>
    </row>
    <row r="50" ht="22.5" spans="1:9">
      <c r="A50" s="48"/>
      <c r="B50" s="49"/>
      <c r="C50" s="49"/>
      <c r="D50" s="26" t="s">
        <v>143</v>
      </c>
      <c r="E50" s="26" t="s">
        <v>151</v>
      </c>
      <c r="F50" s="26" t="s">
        <v>33</v>
      </c>
      <c r="G50" s="47" t="s">
        <v>147</v>
      </c>
      <c r="H50" s="12">
        <v>14375.5027</v>
      </c>
      <c r="I50" s="12">
        <v>11684.8422459744</v>
      </c>
    </row>
    <row r="51" ht="22.5" spans="1:9">
      <c r="A51" s="48"/>
      <c r="B51" s="49"/>
      <c r="C51" s="49"/>
      <c r="D51" s="26" t="s">
        <v>152</v>
      </c>
      <c r="E51" s="26" t="s">
        <v>153</v>
      </c>
      <c r="F51" s="26" t="s">
        <v>33</v>
      </c>
      <c r="G51" s="47" t="s">
        <v>154</v>
      </c>
      <c r="H51" s="12">
        <v>13524.5776</v>
      </c>
      <c r="I51" s="12">
        <v>10993.1846556879</v>
      </c>
    </row>
    <row r="52" ht="33.75" spans="1:9">
      <c r="A52" s="48"/>
      <c r="B52" s="49"/>
      <c r="C52" s="49"/>
      <c r="D52" s="26" t="s">
        <v>155</v>
      </c>
      <c r="E52" s="26" t="s">
        <v>156</v>
      </c>
      <c r="F52" s="26" t="s">
        <v>33</v>
      </c>
      <c r="G52" s="47" t="s">
        <v>157</v>
      </c>
      <c r="H52" s="12">
        <v>12246.2163</v>
      </c>
      <c r="I52" s="12">
        <v>9954.09402800091</v>
      </c>
    </row>
    <row r="53" ht="33.75" spans="1:9">
      <c r="A53" s="48"/>
      <c r="B53" s="49"/>
      <c r="C53" s="49"/>
      <c r="D53" s="26" t="s">
        <v>158</v>
      </c>
      <c r="E53" s="26" t="s">
        <v>159</v>
      </c>
      <c r="F53" s="26" t="s">
        <v>33</v>
      </c>
      <c r="G53" s="47" t="s">
        <v>160</v>
      </c>
      <c r="H53" s="12">
        <v>13118.0057</v>
      </c>
      <c r="I53" s="12">
        <v>10662.7107507199</v>
      </c>
    </row>
    <row r="54" ht="33.75" spans="1:9">
      <c r="A54" s="48"/>
      <c r="B54" s="49"/>
      <c r="C54" s="49"/>
      <c r="D54" s="26" t="s">
        <v>161</v>
      </c>
      <c r="E54" s="26" t="s">
        <v>162</v>
      </c>
      <c r="F54" s="26" t="s">
        <v>33</v>
      </c>
      <c r="G54" s="47" t="s">
        <v>163</v>
      </c>
      <c r="H54" s="12">
        <v>13492.4353</v>
      </c>
      <c r="I54" s="12">
        <v>10967.0584246433</v>
      </c>
    </row>
    <row r="55" ht="33.75" spans="1:9">
      <c r="A55" s="48"/>
      <c r="B55" s="49"/>
      <c r="C55" s="49"/>
      <c r="D55" s="26" t="s">
        <v>164</v>
      </c>
      <c r="E55" s="26" t="s">
        <v>165</v>
      </c>
      <c r="F55" s="26" t="s">
        <v>33</v>
      </c>
      <c r="G55" s="47" t="s">
        <v>166</v>
      </c>
      <c r="H55" s="12">
        <v>11783.8183</v>
      </c>
      <c r="I55" s="12">
        <v>9578.24298490284</v>
      </c>
    </row>
    <row r="56" ht="33.75" spans="1:9">
      <c r="A56" s="48"/>
      <c r="B56" s="49"/>
      <c r="C56" s="49"/>
      <c r="D56" s="26" t="s">
        <v>167</v>
      </c>
      <c r="E56" s="26" t="s">
        <v>168</v>
      </c>
      <c r="F56" s="26" t="s">
        <v>33</v>
      </c>
      <c r="G56" s="47" t="s">
        <v>169</v>
      </c>
      <c r="H56" s="12">
        <v>26295.7848</v>
      </c>
      <c r="I56" s="12">
        <v>21374.0071240843</v>
      </c>
    </row>
    <row r="57" ht="22.5" spans="1:9">
      <c r="A57" s="48"/>
      <c r="B57" s="49"/>
      <c r="C57" s="49"/>
      <c r="D57" s="26" t="s">
        <v>170</v>
      </c>
      <c r="E57" s="26" t="s">
        <v>171</v>
      </c>
      <c r="F57" s="26" t="s">
        <v>33</v>
      </c>
      <c r="G57" s="47" t="s">
        <v>172</v>
      </c>
      <c r="H57" s="12">
        <v>12872.1453</v>
      </c>
      <c r="I57" s="12">
        <v>10462.8680009751</v>
      </c>
    </row>
    <row r="58" ht="33.75" spans="1:9">
      <c r="A58" s="48"/>
      <c r="B58" s="49"/>
      <c r="C58" s="49"/>
      <c r="D58" s="26" t="s">
        <v>173</v>
      </c>
      <c r="E58" s="26" t="s">
        <v>174</v>
      </c>
      <c r="F58" s="26" t="s">
        <v>33</v>
      </c>
      <c r="G58" s="47" t="s">
        <v>175</v>
      </c>
      <c r="H58" s="12">
        <v>13472.1349</v>
      </c>
      <c r="I58" s="12">
        <v>10950.5576471414</v>
      </c>
    </row>
    <row r="59" ht="33.75" spans="1:9">
      <c r="A59" s="48"/>
      <c r="B59" s="49"/>
      <c r="C59" s="49"/>
      <c r="D59" s="26" t="s">
        <v>176</v>
      </c>
      <c r="E59" s="26" t="s">
        <v>177</v>
      </c>
      <c r="F59" s="26" t="s">
        <v>33</v>
      </c>
      <c r="G59" s="47" t="s">
        <v>178</v>
      </c>
      <c r="H59" s="12">
        <v>12690.0056</v>
      </c>
      <c r="I59" s="12">
        <v>10314.8193583889</v>
      </c>
    </row>
    <row r="60" ht="33.75" spans="1:9">
      <c r="A60" s="48"/>
      <c r="B60" s="49"/>
      <c r="C60" s="49"/>
      <c r="D60" s="26" t="s">
        <v>176</v>
      </c>
      <c r="E60" s="26" t="s">
        <v>179</v>
      </c>
      <c r="F60" s="26" t="s">
        <v>33</v>
      </c>
      <c r="G60" s="47" t="s">
        <v>178</v>
      </c>
      <c r="H60" s="12">
        <v>13348.0769</v>
      </c>
      <c r="I60" s="12">
        <v>10849.7195624078</v>
      </c>
    </row>
    <row r="61" ht="22.5" spans="1:9">
      <c r="A61" s="48"/>
      <c r="B61" s="49"/>
      <c r="C61" s="49"/>
      <c r="D61" s="26" t="s">
        <v>180</v>
      </c>
      <c r="E61" s="26" t="s">
        <v>181</v>
      </c>
      <c r="F61" s="26" t="s">
        <v>33</v>
      </c>
      <c r="G61" s="47" t="s">
        <v>182</v>
      </c>
      <c r="H61" s="12">
        <v>11938.8548</v>
      </c>
      <c r="I61" s="12">
        <v>9704.2613289339</v>
      </c>
    </row>
    <row r="62" ht="22.5" spans="1:9">
      <c r="A62" s="50"/>
      <c r="B62" s="51"/>
      <c r="C62" s="51"/>
      <c r="D62" s="26" t="s">
        <v>183</v>
      </c>
      <c r="E62" s="26" t="s">
        <v>184</v>
      </c>
      <c r="F62" s="26" t="s">
        <v>33</v>
      </c>
      <c r="G62" s="47" t="s">
        <v>185</v>
      </c>
      <c r="H62" s="12">
        <v>12971.3917</v>
      </c>
      <c r="I62" s="12">
        <v>10543.538468762</v>
      </c>
    </row>
    <row r="63" spans="1:9">
      <c r="A63" s="54" t="s">
        <v>186</v>
      </c>
      <c r="B63" s="54"/>
      <c r="C63" s="54"/>
      <c r="D63" s="54"/>
      <c r="E63" s="54"/>
      <c r="F63" s="54"/>
      <c r="G63" s="54"/>
      <c r="H63" s="12">
        <v>553999.1239</v>
      </c>
      <c r="I63" s="12">
        <f>SUM(I5:I62)</f>
        <v>450307.199843491</v>
      </c>
    </row>
  </sheetData>
  <mergeCells count="20">
    <mergeCell ref="A2:I2"/>
    <mergeCell ref="A63:G63"/>
    <mergeCell ref="A5:A12"/>
    <mergeCell ref="A14:A19"/>
    <mergeCell ref="A20:A26"/>
    <mergeCell ref="A27:A42"/>
    <mergeCell ref="A43:A44"/>
    <mergeCell ref="A45:A62"/>
    <mergeCell ref="B5:B12"/>
    <mergeCell ref="B14:B19"/>
    <mergeCell ref="B20:B26"/>
    <mergeCell ref="B27:B42"/>
    <mergeCell ref="B43:B44"/>
    <mergeCell ref="B45:B62"/>
    <mergeCell ref="C5:C12"/>
    <mergeCell ref="C14:C19"/>
    <mergeCell ref="C20:C26"/>
    <mergeCell ref="C27:C42"/>
    <mergeCell ref="C43:C44"/>
    <mergeCell ref="C45:C6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tabSelected="1" workbookViewId="0">
      <selection activeCell="H48" sqref="H48"/>
    </sheetView>
  </sheetViews>
  <sheetFormatPr defaultColWidth="9" defaultRowHeight="13.5"/>
  <cols>
    <col min="10" max="10" width="12.875" customWidth="1"/>
  </cols>
  <sheetData>
    <row r="1" spans="1:10">
      <c r="A1" s="1" t="s">
        <v>187</v>
      </c>
      <c r="B1" s="1"/>
      <c r="C1" s="1"/>
      <c r="D1" s="1"/>
      <c r="E1" s="1"/>
      <c r="F1" s="1"/>
      <c r="G1" s="1"/>
      <c r="H1" s="1"/>
      <c r="I1" s="1"/>
      <c r="J1" s="1"/>
    </row>
    <row r="2" ht="53" customHeight="1" spans="1:10">
      <c r="A2" s="19" t="s">
        <v>188</v>
      </c>
      <c r="B2" s="20"/>
      <c r="C2" s="20"/>
      <c r="D2" s="20"/>
      <c r="E2" s="20"/>
      <c r="F2" s="20"/>
      <c r="G2" s="20"/>
      <c r="H2" s="20"/>
      <c r="I2" s="20"/>
      <c r="J2" s="20"/>
    </row>
    <row r="3" ht="26" customHeight="1" spans="1:10">
      <c r="A3" s="21" t="s">
        <v>189</v>
      </c>
      <c r="B3" s="21"/>
      <c r="C3" s="21"/>
      <c r="D3" s="21"/>
      <c r="E3" s="21"/>
      <c r="F3" s="21"/>
      <c r="G3" s="21"/>
      <c r="H3" s="21"/>
      <c r="I3" s="21"/>
      <c r="J3" s="21"/>
    </row>
    <row r="4" ht="22.5" spans="1:10">
      <c r="A4" s="22" t="s">
        <v>24</v>
      </c>
      <c r="B4" s="22" t="s">
        <v>25</v>
      </c>
      <c r="C4" s="22" t="s">
        <v>6</v>
      </c>
      <c r="D4" s="7" t="s">
        <v>190</v>
      </c>
      <c r="E4" s="7" t="s">
        <v>27</v>
      </c>
      <c r="F4" s="7" t="s">
        <v>28</v>
      </c>
      <c r="G4" s="7" t="s">
        <v>191</v>
      </c>
      <c r="H4" s="7" t="s">
        <v>29</v>
      </c>
      <c r="I4" s="7" t="s">
        <v>6</v>
      </c>
      <c r="J4" s="7" t="s">
        <v>30</v>
      </c>
    </row>
    <row r="5" ht="24" spans="1:10">
      <c r="A5" s="8">
        <v>1</v>
      </c>
      <c r="B5" s="9" t="s">
        <v>10</v>
      </c>
      <c r="C5" s="23">
        <v>30394.2611</v>
      </c>
      <c r="D5" s="24" t="s">
        <v>192</v>
      </c>
      <c r="E5" s="25" t="s">
        <v>193</v>
      </c>
      <c r="F5" s="26" t="s">
        <v>33</v>
      </c>
      <c r="G5" s="27">
        <v>50</v>
      </c>
      <c r="H5" s="24" t="s">
        <v>194</v>
      </c>
      <c r="I5" s="40">
        <v>30394.2611</v>
      </c>
      <c r="J5" s="40">
        <v>24705.3722953603</v>
      </c>
    </row>
    <row r="6" ht="27" spans="1:10">
      <c r="A6" s="28">
        <v>2</v>
      </c>
      <c r="B6" s="29" t="s">
        <v>11</v>
      </c>
      <c r="C6" s="23">
        <v>19843.1148</v>
      </c>
      <c r="D6" s="24" t="s">
        <v>195</v>
      </c>
      <c r="E6" s="25" t="s">
        <v>196</v>
      </c>
      <c r="F6" s="26" t="s">
        <v>33</v>
      </c>
      <c r="G6" s="27">
        <v>50</v>
      </c>
      <c r="H6" s="30" t="s">
        <v>197</v>
      </c>
      <c r="I6" s="40">
        <v>19843.1148</v>
      </c>
      <c r="J6" s="40">
        <v>16129.0822968411</v>
      </c>
    </row>
    <row r="7" ht="24" spans="1:10">
      <c r="A7" s="31">
        <v>3</v>
      </c>
      <c r="B7" s="32" t="s">
        <v>12</v>
      </c>
      <c r="C7" s="23">
        <v>59217.4883</v>
      </c>
      <c r="D7" s="24" t="s">
        <v>198</v>
      </c>
      <c r="E7" s="25" t="s">
        <v>199</v>
      </c>
      <c r="F7" s="26" t="s">
        <v>33</v>
      </c>
      <c r="G7" s="27">
        <v>50</v>
      </c>
      <c r="H7" s="24" t="s">
        <v>200</v>
      </c>
      <c r="I7" s="40">
        <v>59217.4883</v>
      </c>
      <c r="J7" s="40">
        <v>48133.7608449921</v>
      </c>
    </row>
    <row r="8" ht="24" spans="1:10">
      <c r="A8" s="31">
        <v>4</v>
      </c>
      <c r="B8" s="32" t="s">
        <v>13</v>
      </c>
      <c r="C8" s="31">
        <v>1916238.0571</v>
      </c>
      <c r="D8" s="24" t="s">
        <v>201</v>
      </c>
      <c r="E8" s="25" t="s">
        <v>202</v>
      </c>
      <c r="F8" s="25" t="s">
        <v>203</v>
      </c>
      <c r="G8" s="25">
        <v>280</v>
      </c>
      <c r="H8" s="24" t="s">
        <v>204</v>
      </c>
      <c r="I8" s="40">
        <v>528652.3243</v>
      </c>
      <c r="J8" s="40">
        <v>429704.556517055</v>
      </c>
    </row>
    <row r="9" ht="24" spans="1:10">
      <c r="A9" s="28"/>
      <c r="B9" s="29"/>
      <c r="C9" s="28"/>
      <c r="D9" s="24" t="s">
        <v>205</v>
      </c>
      <c r="E9" s="25" t="s">
        <v>206</v>
      </c>
      <c r="F9" s="25" t="s">
        <v>33</v>
      </c>
      <c r="G9" s="25">
        <v>50</v>
      </c>
      <c r="H9" s="24" t="s">
        <v>207</v>
      </c>
      <c r="I9" s="40">
        <v>91842.1284</v>
      </c>
      <c r="J9" s="40">
        <v>74652.0524731653</v>
      </c>
    </row>
    <row r="10" ht="24" spans="1:10">
      <c r="A10" s="28"/>
      <c r="B10" s="29"/>
      <c r="C10" s="28"/>
      <c r="D10" s="24" t="s">
        <v>208</v>
      </c>
      <c r="E10" s="25" t="s">
        <v>209</v>
      </c>
      <c r="F10" s="25" t="s">
        <v>33</v>
      </c>
      <c r="G10" s="25">
        <v>50</v>
      </c>
      <c r="H10" s="24" t="s">
        <v>210</v>
      </c>
      <c r="I10" s="40">
        <v>103437.7746</v>
      </c>
      <c r="J10" s="40">
        <v>84077.3434987886</v>
      </c>
    </row>
    <row r="11" ht="24" spans="1:10">
      <c r="A11" s="28"/>
      <c r="B11" s="29"/>
      <c r="C11" s="28"/>
      <c r="D11" s="24" t="s">
        <v>211</v>
      </c>
      <c r="E11" s="25" t="s">
        <v>212</v>
      </c>
      <c r="F11" s="25" t="s">
        <v>33</v>
      </c>
      <c r="G11" s="25">
        <v>50</v>
      </c>
      <c r="H11" s="24" t="s">
        <v>213</v>
      </c>
      <c r="I11" s="40">
        <v>66398.1341</v>
      </c>
      <c r="J11" s="40">
        <v>53970.4063625933</v>
      </c>
    </row>
    <row r="12" ht="24" spans="1:10">
      <c r="A12" s="28"/>
      <c r="B12" s="29"/>
      <c r="C12" s="28"/>
      <c r="D12" s="24" t="s">
        <v>214</v>
      </c>
      <c r="E12" s="25" t="s">
        <v>215</v>
      </c>
      <c r="F12" s="25" t="s">
        <v>33</v>
      </c>
      <c r="G12" s="25">
        <v>50</v>
      </c>
      <c r="H12" s="24" t="s">
        <v>216</v>
      </c>
      <c r="I12" s="40">
        <v>92627.4511</v>
      </c>
      <c r="J12" s="40">
        <v>75290.3864537699</v>
      </c>
    </row>
    <row r="13" ht="24" spans="1:10">
      <c r="A13" s="28"/>
      <c r="B13" s="29"/>
      <c r="C13" s="28"/>
      <c r="D13" s="24" t="s">
        <v>217</v>
      </c>
      <c r="E13" s="25" t="s">
        <v>218</v>
      </c>
      <c r="F13" s="25" t="s">
        <v>33</v>
      </c>
      <c r="G13" s="25">
        <v>50</v>
      </c>
      <c r="H13" s="24" t="s">
        <v>219</v>
      </c>
      <c r="I13" s="40">
        <v>91332.3122</v>
      </c>
      <c r="J13" s="40">
        <v>74237.6584866898</v>
      </c>
    </row>
    <row r="14" ht="24" spans="1:10">
      <c r="A14" s="28"/>
      <c r="B14" s="29"/>
      <c r="C14" s="28"/>
      <c r="D14" s="24" t="s">
        <v>220</v>
      </c>
      <c r="E14" s="25" t="s">
        <v>221</v>
      </c>
      <c r="F14" s="25" t="s">
        <v>33</v>
      </c>
      <c r="G14" s="25">
        <v>50</v>
      </c>
      <c r="H14" s="24" t="s">
        <v>222</v>
      </c>
      <c r="I14" s="40">
        <v>80515.9373</v>
      </c>
      <c r="J14" s="40">
        <v>65445.7826812046</v>
      </c>
    </row>
    <row r="15" ht="24" spans="1:10">
      <c r="A15" s="28"/>
      <c r="B15" s="29"/>
      <c r="C15" s="28"/>
      <c r="D15" s="24" t="s">
        <v>220</v>
      </c>
      <c r="E15" s="25" t="s">
        <v>223</v>
      </c>
      <c r="F15" s="25" t="s">
        <v>33</v>
      </c>
      <c r="G15" s="25">
        <v>50</v>
      </c>
      <c r="H15" s="24" t="s">
        <v>222</v>
      </c>
      <c r="I15" s="40">
        <v>35099.1493</v>
      </c>
      <c r="J15" s="40">
        <v>28529.6473519778</v>
      </c>
    </row>
    <row r="16" ht="24" spans="1:10">
      <c r="A16" s="28"/>
      <c r="B16" s="29"/>
      <c r="C16" s="28"/>
      <c r="D16" s="24" t="s">
        <v>224</v>
      </c>
      <c r="E16" s="25" t="s">
        <v>225</v>
      </c>
      <c r="F16" s="25" t="s">
        <v>33</v>
      </c>
      <c r="G16" s="25">
        <v>50</v>
      </c>
      <c r="H16" s="24" t="s">
        <v>226</v>
      </c>
      <c r="I16" s="40">
        <v>84934.2747</v>
      </c>
      <c r="J16" s="40">
        <v>69037.1406034906</v>
      </c>
    </row>
    <row r="17" ht="24" spans="1:10">
      <c r="A17" s="28"/>
      <c r="B17" s="29"/>
      <c r="C17" s="28"/>
      <c r="D17" s="24" t="s">
        <v>227</v>
      </c>
      <c r="E17" s="25" t="s">
        <v>228</v>
      </c>
      <c r="F17" s="25" t="s">
        <v>33</v>
      </c>
      <c r="G17" s="25">
        <v>50</v>
      </c>
      <c r="H17" s="24" t="s">
        <v>229</v>
      </c>
      <c r="I17" s="40">
        <v>94107.193</v>
      </c>
      <c r="J17" s="40">
        <v>76493.165307984</v>
      </c>
    </row>
    <row r="18" ht="24" spans="1:10">
      <c r="A18" s="28"/>
      <c r="B18" s="29"/>
      <c r="C18" s="28"/>
      <c r="D18" s="24" t="s">
        <v>230</v>
      </c>
      <c r="E18" s="25" t="s">
        <v>231</v>
      </c>
      <c r="F18" s="25" t="s">
        <v>33</v>
      </c>
      <c r="G18" s="25">
        <v>50</v>
      </c>
      <c r="H18" s="24" t="s">
        <v>232</v>
      </c>
      <c r="I18" s="40">
        <v>90279.6524</v>
      </c>
      <c r="J18" s="40">
        <v>73382.0248467143</v>
      </c>
    </row>
    <row r="19" ht="24" spans="1:10">
      <c r="A19" s="28"/>
      <c r="B19" s="29"/>
      <c r="C19" s="28"/>
      <c r="D19" s="24" t="s">
        <v>233</v>
      </c>
      <c r="E19" s="25" t="s">
        <v>234</v>
      </c>
      <c r="F19" s="25" t="s">
        <v>33</v>
      </c>
      <c r="G19" s="25">
        <v>50</v>
      </c>
      <c r="H19" s="24" t="s">
        <v>235</v>
      </c>
      <c r="I19" s="40">
        <v>90612.8615</v>
      </c>
      <c r="J19" s="40">
        <v>73652.86725478</v>
      </c>
    </row>
    <row r="20" ht="24" spans="1:10">
      <c r="A20" s="28"/>
      <c r="B20" s="29"/>
      <c r="C20" s="28"/>
      <c r="D20" s="24" t="s">
        <v>233</v>
      </c>
      <c r="E20" s="25" t="s">
        <v>236</v>
      </c>
      <c r="F20" s="25" t="s">
        <v>33</v>
      </c>
      <c r="G20" s="25">
        <v>50</v>
      </c>
      <c r="H20" s="24" t="s">
        <v>235</v>
      </c>
      <c r="I20" s="40">
        <v>51555.739</v>
      </c>
      <c r="J20" s="40">
        <v>41906.0598896227</v>
      </c>
    </row>
    <row r="21" ht="24" spans="1:10">
      <c r="A21" s="28"/>
      <c r="B21" s="29"/>
      <c r="C21" s="28"/>
      <c r="D21" s="24" t="s">
        <v>237</v>
      </c>
      <c r="E21" s="25" t="s">
        <v>238</v>
      </c>
      <c r="F21" s="25" t="s">
        <v>33</v>
      </c>
      <c r="G21" s="25">
        <v>50</v>
      </c>
      <c r="H21" s="24" t="s">
        <v>239</v>
      </c>
      <c r="I21" s="40">
        <v>73086.8745</v>
      </c>
      <c r="J21" s="40">
        <v>59407.2163322562</v>
      </c>
    </row>
    <row r="22" ht="24" spans="1:10">
      <c r="A22" s="28"/>
      <c r="B22" s="29"/>
      <c r="C22" s="28"/>
      <c r="D22" s="24" t="s">
        <v>240</v>
      </c>
      <c r="E22" s="25" t="s">
        <v>241</v>
      </c>
      <c r="F22" s="25" t="s">
        <v>33</v>
      </c>
      <c r="G22" s="25">
        <v>50</v>
      </c>
      <c r="H22" s="24" t="s">
        <v>242</v>
      </c>
      <c r="I22" s="40">
        <v>93334.8054</v>
      </c>
      <c r="J22" s="40">
        <v>75865.3453668597</v>
      </c>
    </row>
    <row r="23" ht="24" spans="1:10">
      <c r="A23" s="28"/>
      <c r="B23" s="29"/>
      <c r="C23" s="28"/>
      <c r="D23" s="24" t="s">
        <v>243</v>
      </c>
      <c r="E23" s="25" t="s">
        <v>244</v>
      </c>
      <c r="F23" s="25" t="s">
        <v>33</v>
      </c>
      <c r="G23" s="25">
        <v>50</v>
      </c>
      <c r="H23" s="24" t="s">
        <v>245</v>
      </c>
      <c r="I23" s="40">
        <v>91043.3711</v>
      </c>
      <c r="J23" s="40">
        <v>74002.7984444126</v>
      </c>
    </row>
    <row r="24" ht="24" spans="1:10">
      <c r="A24" s="28"/>
      <c r="B24" s="29"/>
      <c r="C24" s="28"/>
      <c r="D24" s="24" t="s">
        <v>246</v>
      </c>
      <c r="E24" s="25" t="s">
        <v>247</v>
      </c>
      <c r="F24" s="25" t="s">
        <v>33</v>
      </c>
      <c r="G24" s="25">
        <v>50</v>
      </c>
      <c r="H24" s="24" t="s">
        <v>248</v>
      </c>
      <c r="I24" s="40">
        <v>93905.4727</v>
      </c>
      <c r="J24" s="40">
        <v>76329.2009630495</v>
      </c>
    </row>
    <row r="25" ht="24" spans="1:10">
      <c r="A25" s="28"/>
      <c r="B25" s="29"/>
      <c r="C25" s="28"/>
      <c r="D25" s="24" t="s">
        <v>249</v>
      </c>
      <c r="E25" s="25" t="s">
        <v>250</v>
      </c>
      <c r="F25" s="25" t="s">
        <v>33</v>
      </c>
      <c r="G25" s="25">
        <v>50</v>
      </c>
      <c r="H25" s="24" t="s">
        <v>251</v>
      </c>
      <c r="I25" s="40">
        <v>63472.6015</v>
      </c>
      <c r="J25" s="40">
        <v>51592.4452136968</v>
      </c>
    </row>
    <row r="26" ht="27" spans="1:10">
      <c r="A26" s="31">
        <v>5</v>
      </c>
      <c r="B26" s="32" t="s">
        <v>15</v>
      </c>
      <c r="C26" s="31">
        <v>924237.844</v>
      </c>
      <c r="D26" s="33" t="s">
        <v>252</v>
      </c>
      <c r="E26" s="25" t="s">
        <v>253</v>
      </c>
      <c r="F26" s="25" t="s">
        <v>33</v>
      </c>
      <c r="G26" s="25">
        <v>50</v>
      </c>
      <c r="H26" s="24" t="s">
        <v>254</v>
      </c>
      <c r="I26" s="40">
        <v>85645.8927</v>
      </c>
      <c r="J26" s="40">
        <v>69615.5651805592</v>
      </c>
    </row>
    <row r="27" ht="27" spans="1:10">
      <c r="A27" s="28"/>
      <c r="B27" s="29"/>
      <c r="C27" s="28"/>
      <c r="D27" s="33" t="s">
        <v>140</v>
      </c>
      <c r="E27" s="25" t="s">
        <v>255</v>
      </c>
      <c r="F27" s="25" t="s">
        <v>33</v>
      </c>
      <c r="G27" s="25">
        <v>50</v>
      </c>
      <c r="H27" s="24" t="s">
        <v>256</v>
      </c>
      <c r="I27" s="40">
        <v>88596.8935</v>
      </c>
      <c r="J27" s="40">
        <v>72014.2276506893</v>
      </c>
    </row>
    <row r="28" ht="27" spans="1:10">
      <c r="A28" s="28"/>
      <c r="B28" s="29"/>
      <c r="C28" s="28"/>
      <c r="D28" s="33" t="s">
        <v>143</v>
      </c>
      <c r="E28" s="25" t="s">
        <v>257</v>
      </c>
      <c r="F28" s="25" t="s">
        <v>33</v>
      </c>
      <c r="G28" s="25">
        <v>50</v>
      </c>
      <c r="H28" s="24" t="s">
        <v>258</v>
      </c>
      <c r="I28" s="40">
        <v>93566.4489</v>
      </c>
      <c r="J28" s="40">
        <v>76053.6321914175</v>
      </c>
    </row>
    <row r="29" ht="27" spans="1:10">
      <c r="A29" s="28"/>
      <c r="B29" s="29"/>
      <c r="C29" s="28"/>
      <c r="D29" s="34" t="s">
        <v>259</v>
      </c>
      <c r="E29" s="35" t="s">
        <v>260</v>
      </c>
      <c r="F29" s="35" t="s">
        <v>33</v>
      </c>
      <c r="G29" s="35">
        <v>50</v>
      </c>
      <c r="H29" s="36" t="s">
        <v>261</v>
      </c>
      <c r="I29" s="40">
        <v>88400.8793</v>
      </c>
      <c r="J29" s="40">
        <v>71854.901395965</v>
      </c>
    </row>
    <row r="30" ht="27" spans="1:10">
      <c r="A30" s="28"/>
      <c r="B30" s="29"/>
      <c r="C30" s="28"/>
      <c r="D30" s="33" t="s">
        <v>167</v>
      </c>
      <c r="E30" s="25" t="s">
        <v>262</v>
      </c>
      <c r="F30" s="25" t="s">
        <v>33</v>
      </c>
      <c r="G30" s="25">
        <v>50</v>
      </c>
      <c r="H30" s="24" t="s">
        <v>263</v>
      </c>
      <c r="I30" s="40">
        <v>66201.8151</v>
      </c>
      <c r="J30" s="40">
        <v>53810.8323572343</v>
      </c>
    </row>
    <row r="31" ht="27" spans="1:10">
      <c r="A31" s="28"/>
      <c r="B31" s="29"/>
      <c r="C31" s="28"/>
      <c r="D31" s="33" t="s">
        <v>170</v>
      </c>
      <c r="E31" s="25" t="s">
        <v>264</v>
      </c>
      <c r="F31" s="25" t="s">
        <v>33</v>
      </c>
      <c r="G31" s="25">
        <v>50</v>
      </c>
      <c r="H31" s="24" t="s">
        <v>265</v>
      </c>
      <c r="I31" s="40">
        <v>66023.6553</v>
      </c>
      <c r="J31" s="40">
        <v>53666.0186974258</v>
      </c>
    </row>
    <row r="32" ht="27" spans="1:10">
      <c r="A32" s="28"/>
      <c r="B32" s="29"/>
      <c r="C32" s="28"/>
      <c r="D32" s="33" t="s">
        <v>266</v>
      </c>
      <c r="E32" s="25" t="s">
        <v>267</v>
      </c>
      <c r="F32" s="25" t="s">
        <v>33</v>
      </c>
      <c r="G32" s="25">
        <v>50</v>
      </c>
      <c r="H32" s="24" t="s">
        <v>268</v>
      </c>
      <c r="I32" s="40">
        <v>75196.777</v>
      </c>
      <c r="J32" s="40">
        <v>61122.208731575</v>
      </c>
    </row>
    <row r="33" ht="27" spans="1:10">
      <c r="A33" s="28"/>
      <c r="B33" s="29"/>
      <c r="C33" s="28"/>
      <c r="D33" s="33" t="s">
        <v>269</v>
      </c>
      <c r="E33" s="25" t="s">
        <v>270</v>
      </c>
      <c r="F33" s="25" t="s">
        <v>33</v>
      </c>
      <c r="G33" s="25">
        <v>50</v>
      </c>
      <c r="H33" s="24" t="s">
        <v>271</v>
      </c>
      <c r="I33" s="40">
        <v>83771.067</v>
      </c>
      <c r="J33" s="40">
        <v>68091.6502956071</v>
      </c>
    </row>
    <row r="34" ht="27" spans="1:10">
      <c r="A34" s="28"/>
      <c r="B34" s="29"/>
      <c r="C34" s="28"/>
      <c r="D34" s="33" t="s">
        <v>180</v>
      </c>
      <c r="E34" s="25" t="s">
        <v>272</v>
      </c>
      <c r="F34" s="25" t="s">
        <v>33</v>
      </c>
      <c r="G34" s="25">
        <v>50</v>
      </c>
      <c r="H34" s="24" t="s">
        <v>273</v>
      </c>
      <c r="I34" s="40">
        <v>67771.3937</v>
      </c>
      <c r="J34" s="40">
        <v>55086.6331912224</v>
      </c>
    </row>
    <row r="35" ht="27" spans="1:10">
      <c r="A35" s="28"/>
      <c r="B35" s="29"/>
      <c r="C35" s="28"/>
      <c r="D35" s="33" t="s">
        <v>274</v>
      </c>
      <c r="E35" s="25" t="s">
        <v>275</v>
      </c>
      <c r="F35" s="25" t="s">
        <v>33</v>
      </c>
      <c r="G35" s="25">
        <v>50</v>
      </c>
      <c r="H35" s="24" t="s">
        <v>276</v>
      </c>
      <c r="I35" s="40">
        <v>47628.3585</v>
      </c>
      <c r="J35" s="40">
        <v>38713.7665458625</v>
      </c>
    </row>
    <row r="36" ht="27" spans="1:10">
      <c r="A36" s="28"/>
      <c r="B36" s="29"/>
      <c r="C36" s="28"/>
      <c r="D36" s="33" t="s">
        <v>274</v>
      </c>
      <c r="E36" s="25" t="s">
        <v>277</v>
      </c>
      <c r="F36" s="25" t="s">
        <v>33</v>
      </c>
      <c r="G36" s="25">
        <v>50</v>
      </c>
      <c r="H36" s="24" t="s">
        <v>276</v>
      </c>
      <c r="I36" s="40">
        <v>87420.9249</v>
      </c>
      <c r="J36" s="40">
        <v>71058.3648983405</v>
      </c>
    </row>
    <row r="37" ht="27" spans="1:10">
      <c r="A37" s="28"/>
      <c r="B37" s="29"/>
      <c r="C37" s="28"/>
      <c r="D37" s="33" t="s">
        <v>278</v>
      </c>
      <c r="E37" s="25" t="s">
        <v>279</v>
      </c>
      <c r="F37" s="25" t="s">
        <v>33</v>
      </c>
      <c r="G37" s="25">
        <v>50</v>
      </c>
      <c r="H37" s="24" t="s">
        <v>280</v>
      </c>
      <c r="I37" s="40">
        <v>67933.9313</v>
      </c>
      <c r="J37" s="40">
        <v>55218.7486556116</v>
      </c>
    </row>
    <row r="38" ht="27" spans="1:10">
      <c r="A38" s="28"/>
      <c r="B38" s="29"/>
      <c r="C38" s="28"/>
      <c r="D38" s="34" t="s">
        <v>259</v>
      </c>
      <c r="E38" s="35" t="s">
        <v>281</v>
      </c>
      <c r="F38" s="35" t="s">
        <v>33</v>
      </c>
      <c r="G38" s="35">
        <v>50</v>
      </c>
      <c r="H38" s="36" t="s">
        <v>261</v>
      </c>
      <c r="I38" s="40">
        <v>6079.8068</v>
      </c>
      <c r="J38" s="40">
        <v>4941.85037049193</v>
      </c>
    </row>
    <row r="39" ht="20" customHeight="1" spans="1:10">
      <c r="A39" s="37" t="s">
        <v>186</v>
      </c>
      <c r="B39" s="38"/>
      <c r="C39" s="38"/>
      <c r="D39" s="38"/>
      <c r="E39" s="38"/>
      <c r="F39" s="38"/>
      <c r="G39" s="38"/>
      <c r="H39" s="39"/>
      <c r="I39" s="40">
        <v>2949930.7653</v>
      </c>
      <c r="J39" s="40">
        <f>SUM(J4:J38)</f>
        <v>2397792.71364731</v>
      </c>
    </row>
  </sheetData>
  <mergeCells count="9">
    <mergeCell ref="A2:J2"/>
    <mergeCell ref="A3:J3"/>
    <mergeCell ref="A39:H39"/>
    <mergeCell ref="A8:A25"/>
    <mergeCell ref="A26:A38"/>
    <mergeCell ref="B8:B25"/>
    <mergeCell ref="B26:B38"/>
    <mergeCell ref="C8:C25"/>
    <mergeCell ref="C26:C38"/>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I3" sqref="I3"/>
    </sheetView>
  </sheetViews>
  <sheetFormatPr defaultColWidth="9" defaultRowHeight="13.5"/>
  <sheetData>
    <row r="1" spans="1:9">
      <c r="A1" s="1" t="s">
        <v>282</v>
      </c>
      <c r="B1" s="1"/>
      <c r="C1" s="1"/>
      <c r="D1" s="1"/>
      <c r="E1" s="1"/>
      <c r="F1" s="1"/>
      <c r="G1" s="1"/>
      <c r="H1" s="1"/>
      <c r="I1" s="1"/>
    </row>
    <row r="2" ht="24" spans="1:9">
      <c r="A2" s="2" t="s">
        <v>283</v>
      </c>
      <c r="B2" s="2"/>
      <c r="C2" s="2"/>
      <c r="D2" s="2"/>
      <c r="E2" s="2"/>
      <c r="F2" s="2"/>
      <c r="G2" s="2"/>
      <c r="H2" s="2"/>
      <c r="I2" s="2"/>
    </row>
    <row r="3" spans="1:9">
      <c r="A3" s="3"/>
      <c r="B3" s="3"/>
      <c r="C3" s="3"/>
      <c r="D3" s="4"/>
      <c r="E3" s="4"/>
      <c r="F3" s="4"/>
      <c r="G3" s="5"/>
      <c r="H3" s="6"/>
      <c r="I3" s="1" t="s">
        <v>23</v>
      </c>
    </row>
    <row r="4" ht="45" spans="1:9">
      <c r="A4" s="7" t="s">
        <v>24</v>
      </c>
      <c r="B4" s="7" t="s">
        <v>284</v>
      </c>
      <c r="C4" s="7" t="s">
        <v>26</v>
      </c>
      <c r="D4" s="7" t="s">
        <v>27</v>
      </c>
      <c r="E4" s="7" t="s">
        <v>28</v>
      </c>
      <c r="F4" s="7" t="s">
        <v>285</v>
      </c>
      <c r="G4" s="7" t="s">
        <v>29</v>
      </c>
      <c r="H4" s="7" t="s">
        <v>6</v>
      </c>
      <c r="I4" s="7" t="s">
        <v>30</v>
      </c>
    </row>
    <row r="5" ht="22.5" spans="1:9">
      <c r="A5" s="8">
        <v>1</v>
      </c>
      <c r="B5" s="9" t="s">
        <v>9</v>
      </c>
      <c r="C5" s="9" t="s">
        <v>31</v>
      </c>
      <c r="D5" s="9" t="s">
        <v>286</v>
      </c>
      <c r="E5" s="9" t="s">
        <v>33</v>
      </c>
      <c r="F5" s="10">
        <v>100</v>
      </c>
      <c r="G5" s="11" t="s">
        <v>287</v>
      </c>
      <c r="H5" s="9">
        <v>24401.6447</v>
      </c>
      <c r="I5" s="9">
        <v>19834.392912174</v>
      </c>
    </row>
    <row r="6" ht="22.5" spans="1:9">
      <c r="A6" s="8">
        <v>2</v>
      </c>
      <c r="B6" s="9" t="s">
        <v>9</v>
      </c>
      <c r="C6" s="9" t="s">
        <v>31</v>
      </c>
      <c r="D6" s="9" t="s">
        <v>288</v>
      </c>
      <c r="E6" s="9" t="s">
        <v>33</v>
      </c>
      <c r="F6" s="10">
        <v>50</v>
      </c>
      <c r="G6" s="11" t="s">
        <v>289</v>
      </c>
      <c r="H6" s="9">
        <v>12913.8739</v>
      </c>
      <c r="I6" s="9">
        <v>10496.7862658401</v>
      </c>
    </row>
    <row r="7" ht="22.5" spans="1:9">
      <c r="A7" s="8">
        <v>3</v>
      </c>
      <c r="B7" s="9" t="s">
        <v>9</v>
      </c>
      <c r="C7" s="9" t="s">
        <v>35</v>
      </c>
      <c r="D7" s="9" t="s">
        <v>290</v>
      </c>
      <c r="E7" s="9" t="s">
        <v>33</v>
      </c>
      <c r="F7" s="10">
        <v>50</v>
      </c>
      <c r="G7" s="11" t="s">
        <v>291</v>
      </c>
      <c r="H7" s="9">
        <v>210.321</v>
      </c>
      <c r="I7" s="9">
        <v>170.955253343286</v>
      </c>
    </row>
    <row r="8" ht="22.5" spans="1:9">
      <c r="A8" s="8">
        <v>4</v>
      </c>
      <c r="B8" s="9" t="s">
        <v>9</v>
      </c>
      <c r="C8" s="9" t="s">
        <v>41</v>
      </c>
      <c r="D8" s="9" t="s">
        <v>292</v>
      </c>
      <c r="E8" s="9" t="s">
        <v>33</v>
      </c>
      <c r="F8" s="10">
        <v>50</v>
      </c>
      <c r="G8" s="11" t="s">
        <v>293</v>
      </c>
      <c r="H8" s="9">
        <v>12545.6472</v>
      </c>
      <c r="I8" s="9">
        <v>10197.4804961534</v>
      </c>
    </row>
    <row r="9" ht="22.5" spans="1:9">
      <c r="A9" s="8">
        <v>5</v>
      </c>
      <c r="B9" s="9" t="s">
        <v>9</v>
      </c>
      <c r="C9" s="9" t="s">
        <v>44</v>
      </c>
      <c r="D9" s="9" t="s">
        <v>294</v>
      </c>
      <c r="E9" s="9" t="s">
        <v>33</v>
      </c>
      <c r="F9" s="10">
        <v>50</v>
      </c>
      <c r="G9" s="11" t="s">
        <v>295</v>
      </c>
      <c r="H9" s="9">
        <v>10967.2911</v>
      </c>
      <c r="I9" s="9">
        <v>8914.54504538332</v>
      </c>
    </row>
    <row r="10" ht="22.5" spans="1:9">
      <c r="A10" s="8">
        <v>6</v>
      </c>
      <c r="B10" s="9" t="s">
        <v>9</v>
      </c>
      <c r="C10" s="9" t="s">
        <v>47</v>
      </c>
      <c r="D10" s="9" t="s">
        <v>296</v>
      </c>
      <c r="E10" s="9" t="s">
        <v>33</v>
      </c>
      <c r="F10" s="10">
        <v>100</v>
      </c>
      <c r="G10" s="11" t="s">
        <v>297</v>
      </c>
      <c r="H10" s="9">
        <v>21575.9418</v>
      </c>
      <c r="I10" s="9">
        <v>17537.5763549003</v>
      </c>
    </row>
    <row r="11" ht="22.5" spans="1:9">
      <c r="A11" s="8">
        <v>7</v>
      </c>
      <c r="B11" s="9" t="s">
        <v>9</v>
      </c>
      <c r="C11" s="9" t="s">
        <v>47</v>
      </c>
      <c r="D11" s="9" t="s">
        <v>298</v>
      </c>
      <c r="E11" s="9" t="s">
        <v>33</v>
      </c>
      <c r="F11" s="10">
        <v>50</v>
      </c>
      <c r="G11" s="11" t="s">
        <v>299</v>
      </c>
      <c r="H11" s="9">
        <v>12276.6669</v>
      </c>
      <c r="I11" s="9">
        <v>9978.8451942537</v>
      </c>
    </row>
    <row r="12" ht="22.5" spans="1:9">
      <c r="A12" s="8">
        <v>8</v>
      </c>
      <c r="B12" s="9" t="s">
        <v>9</v>
      </c>
      <c r="C12" s="9" t="s">
        <v>53</v>
      </c>
      <c r="D12" s="9" t="s">
        <v>300</v>
      </c>
      <c r="E12" s="9" t="s">
        <v>33</v>
      </c>
      <c r="F12" s="10">
        <v>50</v>
      </c>
      <c r="G12" s="11" t="s">
        <v>301</v>
      </c>
      <c r="H12" s="9">
        <v>10583.2752</v>
      </c>
      <c r="I12" s="9">
        <v>8602.40533763968</v>
      </c>
    </row>
    <row r="13" ht="33.75" spans="1:9">
      <c r="A13" s="8">
        <v>9</v>
      </c>
      <c r="B13" s="9" t="s">
        <v>11</v>
      </c>
      <c r="C13" s="9" t="s">
        <v>302</v>
      </c>
      <c r="D13" s="9" t="s">
        <v>303</v>
      </c>
      <c r="E13" s="9" t="s">
        <v>203</v>
      </c>
      <c r="F13" s="10">
        <v>100</v>
      </c>
      <c r="G13" s="11" t="s">
        <v>304</v>
      </c>
      <c r="H13" s="9">
        <v>24960.4696</v>
      </c>
      <c r="I13" s="9">
        <v>20288.622648406</v>
      </c>
    </row>
    <row r="14" ht="33.75" spans="1:9">
      <c r="A14" s="8">
        <v>10</v>
      </c>
      <c r="B14" s="9" t="s">
        <v>11</v>
      </c>
      <c r="C14" s="9" t="s">
        <v>305</v>
      </c>
      <c r="D14" s="9" t="s">
        <v>306</v>
      </c>
      <c r="E14" s="9" t="s">
        <v>203</v>
      </c>
      <c r="F14" s="10">
        <v>100</v>
      </c>
      <c r="G14" s="11" t="s">
        <v>307</v>
      </c>
      <c r="H14" s="9">
        <v>24431.5314</v>
      </c>
      <c r="I14" s="9">
        <v>19858.6857234962</v>
      </c>
    </row>
    <row r="15" ht="33.75" spans="1:9">
      <c r="A15" s="8">
        <v>11</v>
      </c>
      <c r="B15" s="9" t="s">
        <v>11</v>
      </c>
      <c r="C15" s="9" t="s">
        <v>308</v>
      </c>
      <c r="D15" s="9" t="s">
        <v>309</v>
      </c>
      <c r="E15" s="9" t="s">
        <v>203</v>
      </c>
      <c r="F15" s="10">
        <v>100</v>
      </c>
      <c r="G15" s="11" t="s">
        <v>310</v>
      </c>
      <c r="H15" s="9">
        <v>26193.7189</v>
      </c>
      <c r="I15" s="9">
        <v>21291.0448816443</v>
      </c>
    </row>
    <row r="16" ht="33.75" spans="1:9">
      <c r="A16" s="8">
        <v>12</v>
      </c>
      <c r="B16" s="9" t="s">
        <v>12</v>
      </c>
      <c r="C16" s="9" t="s">
        <v>311</v>
      </c>
      <c r="D16" s="9" t="s">
        <v>312</v>
      </c>
      <c r="E16" s="9" t="s">
        <v>33</v>
      </c>
      <c r="F16" s="10">
        <v>100</v>
      </c>
      <c r="G16" s="11" t="s">
        <v>313</v>
      </c>
      <c r="H16" s="9">
        <v>51437.8302</v>
      </c>
      <c r="I16" s="9">
        <v>41810.2200601458</v>
      </c>
    </row>
    <row r="17" ht="22.5" spans="1:9">
      <c r="A17" s="8">
        <v>13</v>
      </c>
      <c r="B17" s="9" t="s">
        <v>12</v>
      </c>
      <c r="C17" s="9" t="s">
        <v>314</v>
      </c>
      <c r="D17" s="9" t="s">
        <v>315</v>
      </c>
      <c r="E17" s="9" t="s">
        <v>33</v>
      </c>
      <c r="F17" s="10">
        <v>100</v>
      </c>
      <c r="G17" s="11" t="s">
        <v>316</v>
      </c>
      <c r="H17" s="9">
        <v>24977.9505</v>
      </c>
      <c r="I17" s="9">
        <v>20302.8316512548</v>
      </c>
    </row>
    <row r="18" ht="33.75" spans="1:9">
      <c r="A18" s="8">
        <v>14</v>
      </c>
      <c r="B18" s="9" t="s">
        <v>12</v>
      </c>
      <c r="C18" s="9" t="s">
        <v>94</v>
      </c>
      <c r="D18" s="9" t="s">
        <v>317</v>
      </c>
      <c r="E18" s="9" t="s">
        <v>33</v>
      </c>
      <c r="F18" s="10">
        <v>100</v>
      </c>
      <c r="G18" s="11" t="s">
        <v>318</v>
      </c>
      <c r="H18" s="9">
        <v>40267.8506</v>
      </c>
      <c r="I18" s="9">
        <v>32730.9236876612</v>
      </c>
    </row>
    <row r="19" ht="22.5" spans="1:9">
      <c r="A19" s="8">
        <v>15</v>
      </c>
      <c r="B19" s="9" t="s">
        <v>13</v>
      </c>
      <c r="C19" s="9" t="s">
        <v>319</v>
      </c>
      <c r="D19" s="9" t="s">
        <v>320</v>
      </c>
      <c r="E19" s="9" t="s">
        <v>203</v>
      </c>
      <c r="F19" s="10">
        <v>100</v>
      </c>
      <c r="G19" s="11" t="s">
        <v>321</v>
      </c>
      <c r="H19" s="9">
        <v>18842.1546</v>
      </c>
      <c r="I19" s="9">
        <v>15315.4716513157</v>
      </c>
    </row>
    <row r="20" ht="22.5" spans="1:9">
      <c r="A20" s="8">
        <v>16</v>
      </c>
      <c r="B20" s="9" t="s">
        <v>13</v>
      </c>
      <c r="C20" s="9" t="s">
        <v>322</v>
      </c>
      <c r="D20" s="9" t="s">
        <v>323</v>
      </c>
      <c r="E20" s="9" t="s">
        <v>203</v>
      </c>
      <c r="F20" s="10">
        <v>100</v>
      </c>
      <c r="G20" s="11" t="s">
        <v>324</v>
      </c>
      <c r="H20" s="9">
        <v>25186.0296</v>
      </c>
      <c r="I20" s="9">
        <v>20471.9646206489</v>
      </c>
    </row>
    <row r="21" ht="22.5" spans="1:9">
      <c r="A21" s="8">
        <v>17</v>
      </c>
      <c r="B21" s="9" t="s">
        <v>13</v>
      </c>
      <c r="C21" s="9" t="s">
        <v>325</v>
      </c>
      <c r="D21" s="9" t="s">
        <v>326</v>
      </c>
      <c r="E21" s="9" t="s">
        <v>203</v>
      </c>
      <c r="F21" s="10">
        <v>200</v>
      </c>
      <c r="G21" s="11" t="s">
        <v>327</v>
      </c>
      <c r="H21" s="9">
        <v>42031.4143</v>
      </c>
      <c r="I21" s="9">
        <v>34164.4014626838</v>
      </c>
    </row>
    <row r="22" ht="22.5" spans="1:9">
      <c r="A22" s="8">
        <v>18</v>
      </c>
      <c r="B22" s="9" t="s">
        <v>13</v>
      </c>
      <c r="C22" s="9" t="s">
        <v>328</v>
      </c>
      <c r="D22" s="9" t="s">
        <v>329</v>
      </c>
      <c r="E22" s="9" t="s">
        <v>203</v>
      </c>
      <c r="F22" s="10">
        <v>50</v>
      </c>
      <c r="G22" s="11" t="s">
        <v>330</v>
      </c>
      <c r="H22" s="9">
        <v>11643.4072</v>
      </c>
      <c r="I22" s="9">
        <v>9464.11260718159</v>
      </c>
    </row>
    <row r="23" ht="56.25" spans="1:9">
      <c r="A23" s="8">
        <v>19</v>
      </c>
      <c r="B23" s="9" t="s">
        <v>15</v>
      </c>
      <c r="C23" s="9" t="s">
        <v>170</v>
      </c>
      <c r="D23" s="9" t="s">
        <v>331</v>
      </c>
      <c r="E23" s="9" t="s">
        <v>33</v>
      </c>
      <c r="F23" s="10">
        <v>100</v>
      </c>
      <c r="G23" s="11" t="s">
        <v>332</v>
      </c>
      <c r="H23" s="9">
        <v>24767.6158</v>
      </c>
      <c r="I23" s="9">
        <v>20131.8652621382</v>
      </c>
    </row>
    <row r="24" ht="67.5" spans="1:9">
      <c r="A24" s="8">
        <v>20</v>
      </c>
      <c r="B24" s="9" t="s">
        <v>15</v>
      </c>
      <c r="C24" s="9" t="s">
        <v>266</v>
      </c>
      <c r="D24" s="9" t="s">
        <v>333</v>
      </c>
      <c r="E24" s="9" t="s">
        <v>33</v>
      </c>
      <c r="F24" s="10">
        <v>100</v>
      </c>
      <c r="G24" s="11" t="s">
        <v>334</v>
      </c>
      <c r="H24" s="9">
        <v>25603.8795</v>
      </c>
      <c r="I24" s="9">
        <v>20811.605624229</v>
      </c>
    </row>
    <row r="25" ht="56.25" spans="1:9">
      <c r="A25" s="8">
        <v>21</v>
      </c>
      <c r="B25" s="9" t="s">
        <v>15</v>
      </c>
      <c r="C25" s="9" t="s">
        <v>335</v>
      </c>
      <c r="D25" s="9" t="s">
        <v>336</v>
      </c>
      <c r="E25" s="9" t="s">
        <v>33</v>
      </c>
      <c r="F25" s="10">
        <v>100</v>
      </c>
      <c r="G25" s="11" t="s">
        <v>337</v>
      </c>
      <c r="H25" s="9">
        <v>41878.5305</v>
      </c>
      <c r="I25" s="9">
        <v>34040.1328981511</v>
      </c>
    </row>
    <row r="26" ht="67.5" spans="1:9">
      <c r="A26" s="8">
        <v>22</v>
      </c>
      <c r="B26" s="9" t="s">
        <v>15</v>
      </c>
      <c r="C26" s="9" t="s">
        <v>176</v>
      </c>
      <c r="D26" s="9" t="s">
        <v>338</v>
      </c>
      <c r="E26" s="9" t="s">
        <v>33</v>
      </c>
      <c r="F26" s="10">
        <v>100</v>
      </c>
      <c r="G26" s="11" t="s">
        <v>339</v>
      </c>
      <c r="H26" s="9">
        <v>45948.3462</v>
      </c>
      <c r="I26" s="9">
        <v>37348.2018691715</v>
      </c>
    </row>
    <row r="27" ht="56.25" spans="1:9">
      <c r="A27" s="8">
        <v>23</v>
      </c>
      <c r="B27" s="9" t="s">
        <v>15</v>
      </c>
      <c r="C27" s="9" t="s">
        <v>274</v>
      </c>
      <c r="D27" s="9" t="s">
        <v>340</v>
      </c>
      <c r="E27" s="9" t="s">
        <v>341</v>
      </c>
      <c r="F27" s="9">
        <v>20000</v>
      </c>
      <c r="G27" s="9" t="s">
        <v>342</v>
      </c>
      <c r="H27" s="9">
        <v>6598898.775</v>
      </c>
      <c r="I27" s="9">
        <v>5363783.98670045</v>
      </c>
    </row>
    <row r="28" ht="22.5" spans="1:9">
      <c r="A28" s="12">
        <v>24</v>
      </c>
      <c r="B28" s="9" t="s">
        <v>11</v>
      </c>
      <c r="C28" s="9" t="s">
        <v>343</v>
      </c>
      <c r="D28" s="9" t="s">
        <v>344</v>
      </c>
      <c r="E28" s="9" t="s">
        <v>203</v>
      </c>
      <c r="F28" s="9">
        <v>100</v>
      </c>
      <c r="G28" s="9" t="s">
        <v>345</v>
      </c>
      <c r="H28" s="9">
        <v>44128.5565</v>
      </c>
      <c r="I28" s="9">
        <v>35869.02191</v>
      </c>
    </row>
    <row r="29" ht="22.5" spans="1:9">
      <c r="A29" s="12">
        <v>25</v>
      </c>
      <c r="B29" s="9" t="s">
        <v>12</v>
      </c>
      <c r="C29" s="9" t="s">
        <v>346</v>
      </c>
      <c r="D29" s="9" t="s">
        <v>347</v>
      </c>
      <c r="E29" s="9" t="s">
        <v>203</v>
      </c>
      <c r="F29" s="9">
        <v>50</v>
      </c>
      <c r="G29" s="9" t="s">
        <v>348</v>
      </c>
      <c r="H29" s="9">
        <v>34241.6997</v>
      </c>
      <c r="I29" s="9">
        <v>27832.68645</v>
      </c>
    </row>
    <row r="30" spans="1:9">
      <c r="A30" s="13" t="s">
        <v>186</v>
      </c>
      <c r="B30" s="14"/>
      <c r="C30" s="14"/>
      <c r="D30" s="14"/>
      <c r="E30" s="14"/>
      <c r="F30" s="14"/>
      <c r="G30" s="15"/>
      <c r="H30" s="9">
        <f>SUM(H5:H29)</f>
        <v>7210914.4219</v>
      </c>
      <c r="I30" s="9">
        <f>SUM(I5:I29)</f>
        <v>5861248.76656827</v>
      </c>
    </row>
    <row r="31" ht="91" customHeight="1" spans="1:9">
      <c r="A31" s="16" t="s">
        <v>349</v>
      </c>
      <c r="B31" s="17"/>
      <c r="C31" s="17"/>
      <c r="D31" s="17"/>
      <c r="E31" s="17"/>
      <c r="F31" s="17"/>
      <c r="G31" s="17"/>
      <c r="H31" s="17"/>
      <c r="I31" s="18"/>
    </row>
  </sheetData>
  <mergeCells count="4">
    <mergeCell ref="A2:I2"/>
    <mergeCell ref="A3:H3"/>
    <mergeCell ref="A30:G30"/>
    <mergeCell ref="A31:I3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Sheet4</vt: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丹Sir</cp:lastModifiedBy>
  <dcterms:created xsi:type="dcterms:W3CDTF">2019-10-12T03:52:39Z</dcterms:created>
  <dcterms:modified xsi:type="dcterms:W3CDTF">2019-10-12T03:58:57Z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