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72"/>
  </bookViews>
  <sheets>
    <sheet name="政府投资  (42)" sheetId="8" r:id="rId1"/>
  </sheets>
  <definedNames>
    <definedName name="_xlnm._FilterDatabase" localSheetId="0" hidden="1">'政府投资  (42)'!$A$5:$S$7</definedName>
    <definedName name="_xlnm.Print_Area" localSheetId="0">'政府投资  (42)'!$A$1:$S$7</definedName>
    <definedName name="_xlnm.Print_Titles" localSheetId="0">'政府投资  (42)'!$3:$4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8" l="1"/>
  <c r="H5" i="8"/>
</calcChain>
</file>

<file path=xl/sharedStrings.xml><?xml version="1.0" encoding="utf-8"?>
<sst xmlns="http://schemas.openxmlformats.org/spreadsheetml/2006/main" count="48" uniqueCount="43">
  <si>
    <t>曾都区2025年区级领导包保重点项目建设清单（政府推进类）</t>
  </si>
  <si>
    <t>单位：万元</t>
  </si>
  <si>
    <t>序号</t>
  </si>
  <si>
    <t>项目名称</t>
  </si>
  <si>
    <t>项目业主</t>
  </si>
  <si>
    <t>建设
地点</t>
  </si>
  <si>
    <t>主要建设内容和规模</t>
  </si>
  <si>
    <t>开工时间</t>
  </si>
  <si>
    <t>年度工作目标完工时间</t>
  </si>
  <si>
    <t>总投资</t>
  </si>
  <si>
    <t>年度计
划投资</t>
  </si>
  <si>
    <t>年度工作目标</t>
  </si>
  <si>
    <t>责任单位</t>
  </si>
  <si>
    <t>包保
领导</t>
  </si>
  <si>
    <t>项目秘书</t>
  </si>
  <si>
    <t>前期手续办理情况（按照办理手续时间节点填写）</t>
  </si>
  <si>
    <t>开工情况（依据永久性破土）</t>
  </si>
  <si>
    <t>竣工情况</t>
  </si>
  <si>
    <t>目前进展情况</t>
  </si>
  <si>
    <t>存在困难问题</t>
  </si>
  <si>
    <t>备 注</t>
  </si>
  <si>
    <t>合计42项</t>
  </si>
  <si>
    <t>例子：2-3月份办理规划手续；4月份完成初设办理等之内相关手续。</t>
  </si>
  <si>
    <t>推进城乡融合发展重点项目指挥部“五重”任务清单</t>
  </si>
  <si>
    <t>曾都区</t>
  </si>
  <si>
    <t>曾都区2024年畜禽粪污资源化利用整县推进项目</t>
  </si>
  <si>
    <t>区农业农村局</t>
  </si>
  <si>
    <t>改造升级118家规模化养殖场粪污资源化利用设施，建设14家粪肥还田示范工程等。</t>
  </si>
  <si>
    <t>项目完成80%。</t>
  </si>
  <si>
    <t>2023年8月，编制可研方案；2023年9月，取得发改可研批复；2024年11月，编制初设方案；2024年12月，取得发改初设批复；2025年3月，完成EPC招标；4月，签订中标合同，组织施工方、设计方等到万店镇、何店镇、北郊街道（开发区）、淅河镇、府河镇、洛阳镇、南郊街道的实施主体开展施工测绘及设计。</t>
  </si>
  <si>
    <t>是</t>
  </si>
  <si>
    <t>否</t>
  </si>
  <si>
    <t>5月，将测绘数据与区自规局、林业局进行比对，确认土建工程的土地红线及使用性质；万店镇项目开工，土建工程开始施工，项目采取边设计边施工的方式进行</t>
  </si>
  <si>
    <t>暂无</t>
  </si>
  <si>
    <t>2025年度曾都区高标准农田建设项目</t>
  </si>
  <si>
    <t>建设高标准农田3万亩，土地平整、衬砌渠道、堰塘整修、田间道路及其他工程。</t>
  </si>
  <si>
    <t>完成主体工程。</t>
  </si>
  <si>
    <t>6月，完成规划选址及现场勘测、初设编制；
7-8月，完成招投标；                                       
9月，项目开工建设； 
12月底，完成高标准农田建设1.95万亩，总体进度达65%以上；                                    
2026年3月前，项目竣工。</t>
  </si>
  <si>
    <t>目前已完成入村勘测、规划工作，正在进行初步设计、概算及图纸编制。</t>
  </si>
  <si>
    <r>
      <t xml:space="preserve">孙  </t>
    </r>
    <r>
      <rPr>
        <sz val="10"/>
        <rFont val="宋体"/>
        <family val="3"/>
        <charset val="134"/>
      </rPr>
      <t>*</t>
    </r>
    <phoneticPr fontId="7" type="noConversion"/>
  </si>
  <si>
    <r>
      <t xml:space="preserve">孙 </t>
    </r>
    <r>
      <rPr>
        <sz val="10"/>
        <rFont val="宋体"/>
        <family val="3"/>
        <charset val="134"/>
      </rPr>
      <t>*</t>
    </r>
    <phoneticPr fontId="7" type="noConversion"/>
  </si>
  <si>
    <r>
      <t>卓  *</t>
    </r>
    <r>
      <rPr>
        <sz val="10"/>
        <rFont val="宋体"/>
        <charset val="134"/>
      </rPr>
      <t xml:space="preserve">
159</t>
    </r>
    <r>
      <rPr>
        <sz val="10"/>
        <rFont val="宋体"/>
        <family val="3"/>
        <charset val="134"/>
      </rPr>
      <t>****</t>
    </r>
    <r>
      <rPr>
        <sz val="10"/>
        <rFont val="宋体"/>
        <charset val="134"/>
      </rPr>
      <t>8128</t>
    </r>
    <phoneticPr fontId="7" type="noConversion"/>
  </si>
  <si>
    <t>王  * 176****3518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</si>
</sst>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5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e鯪9Y_x000b_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D1" zoomScale="80" zoomScaleNormal="80" workbookViewId="0">
      <pane ySplit="5" topLeftCell="A6" activePane="bottomLeft" state="frozen"/>
      <selection pane="bottomLeft" activeCell="O7" sqref="O7"/>
    </sheetView>
  </sheetViews>
  <sheetFormatPr defaultColWidth="9" defaultRowHeight="14.4"/>
  <cols>
    <col min="1" max="1" width="3.44140625" style="9" customWidth="1"/>
    <col min="2" max="2" width="9.33203125" style="10" customWidth="1"/>
    <col min="3" max="3" width="10.21875" style="10" customWidth="1"/>
    <col min="4" max="4" width="7.21875" style="9" customWidth="1"/>
    <col min="5" max="5" width="45.6640625" style="10" customWidth="1"/>
    <col min="6" max="6" width="11.109375" style="1" customWidth="1"/>
    <col min="7" max="7" width="13.88671875" style="9" customWidth="1"/>
    <col min="8" max="9" width="8.5546875" style="9" customWidth="1"/>
    <col min="10" max="10" width="19.77734375" style="11" customWidth="1"/>
    <col min="11" max="11" width="9.109375" style="10" customWidth="1"/>
    <col min="12" max="12" width="7.21875" style="9" customWidth="1"/>
    <col min="13" max="13" width="11.77734375" style="9" customWidth="1"/>
    <col min="14" max="14" width="26.88671875" style="2" customWidth="1"/>
    <col min="15" max="16" width="12.88671875" style="2" customWidth="1"/>
    <col min="17" max="17" width="38" style="2" customWidth="1"/>
    <col min="18" max="18" width="27.21875" style="10" customWidth="1"/>
    <col min="19" max="19" width="8.88671875" style="10" customWidth="1"/>
    <col min="20" max="16384" width="9" style="5"/>
  </cols>
  <sheetData>
    <row r="1" spans="1:19" ht="34.049999999999997" customHeight="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24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28"/>
      <c r="S2" s="24" t="s">
        <v>1</v>
      </c>
    </row>
    <row r="3" spans="1:19" s="6" customFormat="1" ht="37.950000000000003" customHeight="1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3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3" t="s">
        <v>15</v>
      </c>
      <c r="O3" s="33" t="s">
        <v>16</v>
      </c>
      <c r="P3" s="33" t="s">
        <v>17</v>
      </c>
      <c r="Q3" s="30" t="s">
        <v>18</v>
      </c>
      <c r="R3" s="30" t="s">
        <v>19</v>
      </c>
      <c r="S3" s="30" t="s">
        <v>20</v>
      </c>
    </row>
    <row r="4" spans="1:19" s="6" customFormat="1" ht="40.049999999999997" customHeight="1">
      <c r="A4" s="30"/>
      <c r="B4" s="30"/>
      <c r="C4" s="30"/>
      <c r="D4" s="30"/>
      <c r="E4" s="30"/>
      <c r="F4" s="30"/>
      <c r="G4" s="34"/>
      <c r="H4" s="30"/>
      <c r="I4" s="30"/>
      <c r="J4" s="30"/>
      <c r="K4" s="30"/>
      <c r="L4" s="30"/>
      <c r="M4" s="30"/>
      <c r="N4" s="34"/>
      <c r="O4" s="34"/>
      <c r="P4" s="34"/>
      <c r="Q4" s="30"/>
      <c r="R4" s="30"/>
      <c r="S4" s="30"/>
    </row>
    <row r="5" spans="1:19" s="7" customFormat="1" ht="40.950000000000003" customHeight="1">
      <c r="A5" s="30" t="s">
        <v>21</v>
      </c>
      <c r="B5" s="31"/>
      <c r="C5" s="31"/>
      <c r="D5" s="32"/>
      <c r="E5" s="12"/>
      <c r="F5" s="13"/>
      <c r="G5" s="14"/>
      <c r="H5" s="14">
        <f>SUM(H6:H7)</f>
        <v>10500</v>
      </c>
      <c r="I5" s="14">
        <f>SUM(I6:I7)</f>
        <v>6500</v>
      </c>
      <c r="J5" s="21"/>
      <c r="K5" s="12"/>
      <c r="L5" s="13"/>
      <c r="M5" s="13"/>
      <c r="N5" s="4" t="s">
        <v>22</v>
      </c>
      <c r="O5" s="12"/>
      <c r="P5" s="12"/>
      <c r="Q5" s="12"/>
      <c r="R5" s="25"/>
      <c r="S5" s="12"/>
    </row>
    <row r="6" spans="1:19" s="8" customFormat="1" ht="130.94999999999999" customHeight="1">
      <c r="A6" s="15">
        <v>39</v>
      </c>
      <c r="B6" s="16" t="s">
        <v>25</v>
      </c>
      <c r="C6" s="16" t="s">
        <v>26</v>
      </c>
      <c r="D6" s="15" t="s">
        <v>24</v>
      </c>
      <c r="E6" s="16" t="s">
        <v>27</v>
      </c>
      <c r="F6" s="17">
        <v>45839</v>
      </c>
      <c r="G6" s="17">
        <v>45992</v>
      </c>
      <c r="H6" s="18">
        <v>3000</v>
      </c>
      <c r="I6" s="18">
        <v>2000</v>
      </c>
      <c r="J6" s="22" t="s">
        <v>28</v>
      </c>
      <c r="K6" s="16" t="s">
        <v>26</v>
      </c>
      <c r="L6" s="35" t="s">
        <v>39</v>
      </c>
      <c r="M6" s="35" t="s">
        <v>42</v>
      </c>
      <c r="N6" s="23" t="s">
        <v>29</v>
      </c>
      <c r="O6" s="16" t="s">
        <v>30</v>
      </c>
      <c r="P6" s="16" t="s">
        <v>31</v>
      </c>
      <c r="Q6" s="16" t="s">
        <v>32</v>
      </c>
      <c r="R6" s="16" t="s">
        <v>33</v>
      </c>
      <c r="S6" s="16" t="s">
        <v>23</v>
      </c>
    </row>
    <row r="7" spans="1:19" s="8" customFormat="1" ht="103.05" customHeight="1">
      <c r="A7" s="15">
        <v>40</v>
      </c>
      <c r="B7" s="16" t="s">
        <v>34</v>
      </c>
      <c r="C7" s="16" t="s">
        <v>26</v>
      </c>
      <c r="D7" s="18" t="s">
        <v>24</v>
      </c>
      <c r="E7" s="16" t="s">
        <v>35</v>
      </c>
      <c r="F7" s="19">
        <v>45901</v>
      </c>
      <c r="G7" s="17">
        <v>45992</v>
      </c>
      <c r="H7" s="20">
        <v>7500</v>
      </c>
      <c r="I7" s="20">
        <v>4500</v>
      </c>
      <c r="J7" s="22" t="s">
        <v>36</v>
      </c>
      <c r="K7" s="16" t="s">
        <v>26</v>
      </c>
      <c r="L7" s="35" t="s">
        <v>40</v>
      </c>
      <c r="M7" s="35" t="s">
        <v>41</v>
      </c>
      <c r="N7" s="3" t="s">
        <v>37</v>
      </c>
      <c r="O7" s="16"/>
      <c r="P7" s="16"/>
      <c r="Q7" s="16" t="s">
        <v>38</v>
      </c>
      <c r="R7" s="16"/>
      <c r="S7" s="16" t="s">
        <v>23</v>
      </c>
    </row>
  </sheetData>
  <autoFilter ref="A5:S7"/>
  <mergeCells count="22">
    <mergeCell ref="S3:S4"/>
    <mergeCell ref="N3:N4"/>
    <mergeCell ref="O3:O4"/>
    <mergeCell ref="P3:P4"/>
    <mergeCell ref="Q3:Q4"/>
    <mergeCell ref="R3:R4"/>
    <mergeCell ref="A1:S1"/>
    <mergeCell ref="A2:M2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7" type="noConversion"/>
  <dataValidations count="1">
    <dataValidation type="list" allowBlank="1" showInputMessage="1" showErrorMessage="1" sqref="O6:P7">
      <formula1>"是,否"</formula1>
    </dataValidation>
  </dataValidations>
  <printOptions horizontalCentered="1"/>
  <pageMargins left="0.59027777777777801" right="0.39305555555555599" top="0.78680555555555598" bottom="0.59027777777777801" header="0.31458333333333299" footer="0.47222222222222199"/>
  <pageSetup paperSize="8" scale="90" fitToHeight="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政府投资  (42)</vt:lpstr>
      <vt:lpstr>'政府投资  (42)'!Print_Area</vt:lpstr>
      <vt:lpstr>'政府投资  (42)'!Print_Titles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xb21cn</cp:lastModifiedBy>
  <cp:lastPrinted>2024-03-15T02:27:00Z</cp:lastPrinted>
  <dcterms:created xsi:type="dcterms:W3CDTF">2024-03-15T01:31:00Z</dcterms:created>
  <dcterms:modified xsi:type="dcterms:W3CDTF">2025-05-20T08:37:31Z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46EF5CBDB1754E98BDF61FA10904C0C0_13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