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695" windowHeight="126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D4"/>
  <c r="D5"/>
  <c r="D6"/>
  <c r="D7"/>
  <c r="D9"/>
  <c r="D3"/>
  <c r="D10" s="1"/>
</calcChain>
</file>

<file path=xl/sharedStrings.xml><?xml version="1.0" encoding="utf-8"?>
<sst xmlns="http://schemas.openxmlformats.org/spreadsheetml/2006/main" count="30" uniqueCount="28">
  <si>
    <t>资金名称</t>
  </si>
  <si>
    <t>区级资金（万元）</t>
  </si>
  <si>
    <t>备注</t>
  </si>
  <si>
    <t>学前教育资助资金</t>
  </si>
  <si>
    <t>普通高中国家助学金</t>
  </si>
  <si>
    <t>普通高中建档立卡家庭经济困难学生免学费</t>
  </si>
  <si>
    <t>中等职业学校国家助学金</t>
  </si>
  <si>
    <t>中等职业学校国家免学费</t>
  </si>
  <si>
    <t>建档立卡地方兜底资金</t>
    <phoneticPr fontId="3" type="noConversion"/>
  </si>
  <si>
    <t>合 计</t>
    <phoneticPr fontId="3" type="noConversion"/>
  </si>
  <si>
    <t>拨付资金文件号</t>
    <phoneticPr fontId="3" type="noConversion"/>
  </si>
  <si>
    <t>拨付时间</t>
    <phoneticPr fontId="3" type="noConversion"/>
  </si>
  <si>
    <t>拨付金额小计</t>
    <phoneticPr fontId="3" type="noConversion"/>
  </si>
  <si>
    <t>上级资金（万元）</t>
    <phoneticPr fontId="3" type="noConversion"/>
  </si>
  <si>
    <t>义务教育阶段家庭经济困难学生生活补助</t>
    <phoneticPr fontId="3" type="noConversion"/>
  </si>
  <si>
    <t>鄂财教发[2018]151号 曾政发[2019]2号</t>
    <phoneticPr fontId="3" type="noConversion"/>
  </si>
  <si>
    <t>鄂财教发[2018]153号 鄂财教发[2019]63号  曾政发[2019]2号</t>
    <phoneticPr fontId="3" type="noConversion"/>
  </si>
  <si>
    <t>鄂财教发[2019]62号  鄂财教发[2018]147号 鄂财教发[2015]73号  曾政发[2019]2号</t>
    <phoneticPr fontId="3" type="noConversion"/>
  </si>
  <si>
    <t>鄂财教发[2019]62号  鄂财教发[2018]147号 曾政发[2019]2号</t>
    <phoneticPr fontId="3" type="noConversion"/>
  </si>
  <si>
    <t>鄂财教发[2018]157号曾政发[2019]2号</t>
    <phoneticPr fontId="3" type="noConversion"/>
  </si>
  <si>
    <t>鄂财教发[2018]157号 鄂财教发[2019]65号  曾政发[2019]2号</t>
    <phoneticPr fontId="3" type="noConversion"/>
  </si>
  <si>
    <t>曾政发[2019]2号</t>
    <phoneticPr fontId="3" type="noConversion"/>
  </si>
  <si>
    <t>2019年财政专项扶贫资金拨付明细表(学生资助资金)</t>
    <phoneticPr fontId="3" type="noConversion"/>
  </si>
  <si>
    <r>
      <t>2</t>
    </r>
    <r>
      <rPr>
        <sz val="12"/>
        <rFont val="宋体"/>
        <family val="3"/>
        <charset val="134"/>
      </rPr>
      <t>019.5.5/2019.10.24</t>
    </r>
    <phoneticPr fontId="3" type="noConversion"/>
  </si>
  <si>
    <r>
      <t>2</t>
    </r>
    <r>
      <rPr>
        <sz val="12"/>
        <rFont val="宋体"/>
        <family val="3"/>
        <charset val="134"/>
      </rPr>
      <t>019.5.5/2019.11.24</t>
    </r>
    <phoneticPr fontId="3" type="noConversion"/>
  </si>
  <si>
    <r>
      <t>2</t>
    </r>
    <r>
      <rPr>
        <sz val="12"/>
        <rFont val="宋体"/>
        <family val="3"/>
        <charset val="134"/>
      </rPr>
      <t>019.5.27/2019.12.3</t>
    </r>
    <phoneticPr fontId="3" type="noConversion"/>
  </si>
  <si>
    <r>
      <t>2</t>
    </r>
    <r>
      <rPr>
        <sz val="12"/>
        <rFont val="宋体"/>
        <family val="3"/>
        <charset val="134"/>
      </rPr>
      <t>019.4.18/2019.12.2</t>
    </r>
    <phoneticPr fontId="3" type="noConversion"/>
  </si>
  <si>
    <t>2019.5.5/2019.12.2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</si>
</sst>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" xfId="1" applyBorder="1" applyAlignment="1">
      <alignment vertical="center" wrapText="1"/>
    </xf>
    <xf numFmtId="0" fontId="2" fillId="0" borderId="2" xfId="1" applyBorder="1" applyAlignment="1">
      <alignment horizontal="center" vertical="center" wrapText="1"/>
    </xf>
    <xf numFmtId="0" fontId="2" fillId="0" borderId="3" xfId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0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0" xfId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P7" sqref="P7"/>
    </sheetView>
  </sheetViews>
  <sheetFormatPr defaultColWidth="9" defaultRowHeight="13.5"/>
  <cols>
    <col min="1" max="1" width="23.625" customWidth="1"/>
    <col min="2" max="2" width="21.75" style="16" customWidth="1"/>
    <col min="3" max="3" width="21" style="16" customWidth="1"/>
    <col min="4" max="4" width="13.375" customWidth="1"/>
    <col min="5" max="5" width="18.75" style="16" customWidth="1"/>
    <col min="6" max="6" width="17.25" style="16" customWidth="1"/>
    <col min="7" max="7" width="16.625" customWidth="1"/>
    <col min="8" max="8" width="16.625" style="18" customWidth="1"/>
  </cols>
  <sheetData>
    <row r="1" spans="1:8" ht="41.25" customHeight="1">
      <c r="A1" s="26" t="s">
        <v>22</v>
      </c>
      <c r="B1" s="26"/>
      <c r="C1" s="26"/>
      <c r="D1" s="26"/>
      <c r="E1" s="26"/>
      <c r="F1" s="26"/>
      <c r="G1" s="26"/>
      <c r="H1" s="10"/>
    </row>
    <row r="2" spans="1:8" ht="30" customHeight="1">
      <c r="A2" s="1" t="s">
        <v>0</v>
      </c>
      <c r="B2" s="2" t="s">
        <v>10</v>
      </c>
      <c r="C2" s="2" t="s">
        <v>11</v>
      </c>
      <c r="D2" s="2" t="s">
        <v>12</v>
      </c>
      <c r="E2" s="2" t="s">
        <v>13</v>
      </c>
      <c r="F2" s="11" t="s">
        <v>1</v>
      </c>
      <c r="G2" s="2" t="s">
        <v>2</v>
      </c>
      <c r="H2" s="19"/>
    </row>
    <row r="3" spans="1:8" ht="54.75" customHeight="1">
      <c r="A3" s="2" t="s">
        <v>3</v>
      </c>
      <c r="B3" s="12" t="s">
        <v>15</v>
      </c>
      <c r="C3" s="12" t="s">
        <v>23</v>
      </c>
      <c r="D3" s="2">
        <f>E3+F3</f>
        <v>97.474999999999994</v>
      </c>
      <c r="E3" s="12">
        <v>52.25</v>
      </c>
      <c r="F3" s="11">
        <v>45.225000000000001</v>
      </c>
      <c r="G3" s="1"/>
      <c r="H3" s="20"/>
    </row>
    <row r="4" spans="1:8" ht="49.5" customHeight="1">
      <c r="A4" s="12" t="s">
        <v>14</v>
      </c>
      <c r="B4" s="12" t="s">
        <v>16</v>
      </c>
      <c r="C4" s="12" t="s">
        <v>24</v>
      </c>
      <c r="D4" s="2">
        <f t="shared" ref="D4:D9" si="0">E4+F4</f>
        <v>391.84999999999997</v>
      </c>
      <c r="E4" s="17">
        <v>352.45</v>
      </c>
      <c r="F4" s="17">
        <v>39.4</v>
      </c>
      <c r="G4" s="2"/>
      <c r="H4" s="19"/>
    </row>
    <row r="5" spans="1:8" ht="56.25" customHeight="1">
      <c r="A5" s="5" t="s">
        <v>6</v>
      </c>
      <c r="B5" s="13" t="s">
        <v>17</v>
      </c>
      <c r="C5" s="13" t="s">
        <v>25</v>
      </c>
      <c r="D5" s="2">
        <f t="shared" si="0"/>
        <v>35.200000000000003</v>
      </c>
      <c r="E5" s="17">
        <v>28.16</v>
      </c>
      <c r="F5" s="17">
        <v>7.04</v>
      </c>
      <c r="G5" s="2"/>
      <c r="H5" s="19"/>
    </row>
    <row r="6" spans="1:8" ht="55.5" customHeight="1">
      <c r="A6" s="2" t="s">
        <v>7</v>
      </c>
      <c r="B6" s="12" t="s">
        <v>18</v>
      </c>
      <c r="C6" s="13" t="s">
        <v>25</v>
      </c>
      <c r="D6" s="24">
        <f t="shared" si="0"/>
        <v>273.39999999999998</v>
      </c>
      <c r="E6" s="25">
        <v>216</v>
      </c>
      <c r="F6" s="17">
        <v>57.4</v>
      </c>
      <c r="G6" s="2"/>
      <c r="H6" s="19"/>
    </row>
    <row r="7" spans="1:8" ht="43.5" customHeight="1">
      <c r="A7" s="4" t="s">
        <v>4</v>
      </c>
      <c r="B7" s="12" t="s">
        <v>19</v>
      </c>
      <c r="C7" s="12" t="s">
        <v>26</v>
      </c>
      <c r="D7" s="24">
        <f t="shared" si="0"/>
        <v>159.60000000000002</v>
      </c>
      <c r="E7" s="24">
        <v>127.68</v>
      </c>
      <c r="F7" s="11">
        <v>31.92</v>
      </c>
      <c r="G7" s="3"/>
      <c r="H7" s="21"/>
    </row>
    <row r="8" spans="1:8" ht="70.5" customHeight="1">
      <c r="A8" s="2" t="s">
        <v>5</v>
      </c>
      <c r="B8" s="12" t="s">
        <v>20</v>
      </c>
      <c r="C8" s="12" t="s">
        <v>26</v>
      </c>
      <c r="D8" s="24">
        <v>62.1</v>
      </c>
      <c r="E8" s="24">
        <v>49.68</v>
      </c>
      <c r="F8" s="11">
        <v>12.42</v>
      </c>
      <c r="G8" s="3"/>
      <c r="H8" s="21"/>
    </row>
    <row r="9" spans="1:8" ht="45" customHeight="1">
      <c r="A9" s="6" t="s">
        <v>8</v>
      </c>
      <c r="B9" s="14" t="s">
        <v>21</v>
      </c>
      <c r="C9" s="14" t="s">
        <v>27</v>
      </c>
      <c r="D9" s="2">
        <f t="shared" si="0"/>
        <v>56.61</v>
      </c>
      <c r="E9" s="14"/>
      <c r="F9" s="14">
        <v>56.61</v>
      </c>
      <c r="G9" s="9"/>
      <c r="H9" s="22"/>
    </row>
    <row r="10" spans="1:8" ht="27.75" customHeight="1">
      <c r="A10" s="8" t="s">
        <v>9</v>
      </c>
      <c r="B10" s="15"/>
      <c r="C10" s="15"/>
      <c r="D10" s="7">
        <f>SUM(D3:D9)</f>
        <v>1076.2349999999999</v>
      </c>
      <c r="E10" s="23">
        <f>SUM(E3:E9)</f>
        <v>826.21999999999991</v>
      </c>
      <c r="F10" s="14">
        <f>SUM(F3:F9)</f>
        <v>250.01499999999999</v>
      </c>
      <c r="G10" s="7"/>
    </row>
  </sheetData>
  <mergeCells count="1">
    <mergeCell ref="A1:G1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微软用户</cp:lastModifiedBy>
  <cp:lastPrinted>2019-12-30T03:10:18Z</cp:lastPrinted>
  <dcterms:created xsi:type="dcterms:W3CDTF">2018-10-11T02:46:00Z</dcterms:created>
  <dcterms:modified xsi:type="dcterms:W3CDTF">2020-01-02T02:05:53Z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