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<sst xmlns="http://schemas.openxmlformats.org/spreadsheetml/2006/main" count="112" uniqueCount="45">
  <si>
    <t>2021年曾都区政府债券资金安排明细表</t>
  </si>
  <si>
    <t>单位：万元</t>
  </si>
  <si>
    <t>债券名称</t>
  </si>
  <si>
    <t>区划</t>
  </si>
  <si>
    <t>单位</t>
  </si>
  <si>
    <t>支出金额（人民币）</t>
  </si>
  <si>
    <t>项目名称</t>
  </si>
  <si>
    <t>债券类型</t>
  </si>
  <si>
    <t>小计</t>
  </si>
  <si>
    <t>曾都区</t>
  </si>
  <si>
    <t>一般债券</t>
  </si>
  <si>
    <t>专项债券</t>
  </si>
  <si>
    <t>2021年湖北省政府一般债券（四期）</t>
  </si>
  <si>
    <t>府河镇人民政府</t>
  </si>
  <si>
    <t>曾都区万店镇擦亮小城镇
建设项目</t>
  </si>
  <si>
    <t>万店镇人民政府</t>
  </si>
  <si>
    <t>曾都区何店镇擦亮小城镇
建设项目</t>
  </si>
  <si>
    <t>何店镇人民政府</t>
  </si>
  <si>
    <t>曾都区府河镇擦亮小城镇
建设项目</t>
  </si>
  <si>
    <t>洛阳镇人民政府</t>
  </si>
  <si>
    <t>曾都区洛阳镇擦亮小城镇
建设项目</t>
  </si>
  <si>
    <t>曾都区城市投资公司</t>
  </si>
  <si>
    <t>何店高质量示范区基础设施建设项目征地拆迁费用</t>
  </si>
  <si>
    <t>2021年湖北省政府一般债券（一期）</t>
  </si>
  <si>
    <t>曾都区自然资源和规划局</t>
  </si>
  <si>
    <t>应急产业园基础设施建设</t>
  </si>
  <si>
    <t>随州市曾都区交通运输局</t>
  </si>
  <si>
    <t>S262曾都区大堰坡至金鸡岭段改建工程</t>
  </si>
  <si>
    <t>S327长张线胡家河分水岭段改建工程</t>
  </si>
  <si>
    <t>X023杨万线曾都段改造工程</t>
  </si>
  <si>
    <t>随州市迎宾大道被交路改造工程</t>
  </si>
  <si>
    <t>Y022万余线改建工程</t>
  </si>
  <si>
    <t>曾都区何花公路扩改工程</t>
  </si>
  <si>
    <t>X005何店至龚店二级公路改建工程</t>
  </si>
  <si>
    <t>2021年湖北省政府一般债券（二期）</t>
  </si>
  <si>
    <t>周家寨一路延伸</t>
  </si>
  <si>
    <t>随州市城北新区智慧路灯节能改造项目</t>
  </si>
  <si>
    <t>2021年湖北省政府专项债券（一百二十四期）</t>
  </si>
  <si>
    <t>曾都区卫生健康局</t>
  </si>
  <si>
    <t>曾都区疾病预防控制中心项目</t>
  </si>
  <si>
    <t>2021年湖北省（武汉市、黄石市、十堰市、宜昌市、襄阳市、荆门市、孝感市、荆州市、咸宁市、随州市、恩施州、神农架林区、天门市、潜江市、仙桃市）棚改专项债券（二十七期）-2021年湖北省政府专项债券（一百三十四期）</t>
  </si>
  <si>
    <t>随州市曾都区周家寨棚户区改造三期项目</t>
  </si>
  <si>
    <t>2021年湖北省（宜昌市、襄阳市、孝感市、黄冈市、随州市、恩施州、神农架林区）棚改专项债券（二十期）-2021年湖北省政府专项债券（九十九期）</t>
  </si>
  <si>
    <t>周家寨二期扩建项目</t>
  </si>
  <si>
    <t>2021年湖北省（武汉市、黄石市、荆州市、随州市）棚改专项债券（二期）-2021年湖北省政府专项债券（九期）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</si>
</sst>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indexed="61"/>
      <name val="Arial"/>
      <family val="2"/>
      <charset val="0"/>
    </font>
    <font>
      <sz val="11"/>
      <color indexed="61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"/>
  <sheetViews>
    <sheetView tabSelected="1" workbookViewId="0">
      <selection activeCell="A1" sqref="A1:F1"/>
    </sheetView>
  </sheetViews>
  <sheetFormatPr defaultColWidth="9" defaultRowHeight="14.25" outlineLevelCol="5"/>
  <cols>
    <col min="1" max="1" width="41.875" style="1" customWidth="1"/>
    <col min="2" max="2" width="7.375" style="2" customWidth="1"/>
    <col min="3" max="3" width="37.875" style="1" customWidth="1"/>
    <col min="4" max="4" width="15.25" style="1" customWidth="1"/>
    <col min="5" max="5" width="60.25" style="1" customWidth="1"/>
    <col min="6" max="6" width="30.1" style="1" customWidth="1"/>
    <col min="7" max="16384" width="9" style="1"/>
  </cols>
  <sheetData>
    <row r="1" s="1" customFormat="1" ht="40.5" customHeight="1" spans="1:6">
      <c r="A1" s="3" t="s">
        <v>0</v>
      </c>
      <c r="B1" s="3"/>
      <c r="C1" s="3"/>
      <c r="D1" s="3"/>
      <c r="E1" s="3"/>
      <c r="F1" s="3"/>
    </row>
    <row r="2" s="1" customFormat="1" ht="17" customHeight="1" spans="1:6">
      <c r="A2" s="4"/>
      <c r="B2" s="4"/>
      <c r="C2" s="4"/>
      <c r="D2" s="4"/>
      <c r="E2" s="4"/>
      <c r="F2" s="5" t="s">
        <v>1</v>
      </c>
    </row>
    <row r="3" s="1" customFormat="1" ht="44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1" customFormat="1" spans="1:6">
      <c r="A4" s="9" t="s">
        <v>8</v>
      </c>
      <c r="B4" s="9" t="s">
        <v>9</v>
      </c>
      <c r="C4" s="10">
        <f>C5+C6</f>
        <v>33707</v>
      </c>
      <c r="D4" s="11"/>
      <c r="E4" s="12"/>
      <c r="F4" s="13"/>
    </row>
    <row r="5" s="1" customFormat="1" spans="1:6">
      <c r="A5" s="9"/>
      <c r="B5" s="9"/>
      <c r="C5" s="14">
        <f>SUM(D7:D22)</f>
        <v>19207</v>
      </c>
      <c r="D5" s="15"/>
      <c r="E5" s="16"/>
      <c r="F5" s="17" t="s">
        <v>10</v>
      </c>
    </row>
    <row r="6" s="1" customFormat="1" spans="1:6">
      <c r="A6" s="18"/>
      <c r="B6" s="18"/>
      <c r="C6" s="14">
        <f>SUM(D23:D26)</f>
        <v>14500</v>
      </c>
      <c r="D6" s="15"/>
      <c r="E6" s="16"/>
      <c r="F6" s="17" t="s">
        <v>11</v>
      </c>
    </row>
    <row r="7" s="1" customFormat="1" ht="17" customHeight="1" spans="1:6">
      <c r="A7" s="19" t="s">
        <v>12</v>
      </c>
      <c r="B7" s="19" t="s">
        <v>9</v>
      </c>
      <c r="C7" s="19" t="s">
        <v>13</v>
      </c>
      <c r="D7" s="20">
        <v>500</v>
      </c>
      <c r="E7" s="19" t="s">
        <v>14</v>
      </c>
      <c r="F7" s="21" t="s">
        <v>10</v>
      </c>
    </row>
    <row r="8" s="1" customFormat="1" ht="17" customHeight="1" spans="1:6">
      <c r="A8" s="19" t="s">
        <v>12</v>
      </c>
      <c r="B8" s="19" t="s">
        <v>9</v>
      </c>
      <c r="C8" s="19" t="s">
        <v>15</v>
      </c>
      <c r="D8" s="20">
        <v>500</v>
      </c>
      <c r="E8" s="19" t="s">
        <v>16</v>
      </c>
      <c r="F8" s="21" t="s">
        <v>10</v>
      </c>
    </row>
    <row r="9" s="1" customFormat="1" ht="17" customHeight="1" spans="1:6">
      <c r="A9" s="19" t="s">
        <v>12</v>
      </c>
      <c r="B9" s="19" t="s">
        <v>9</v>
      </c>
      <c r="C9" s="19" t="s">
        <v>17</v>
      </c>
      <c r="D9" s="20">
        <v>500</v>
      </c>
      <c r="E9" s="19" t="s">
        <v>18</v>
      </c>
      <c r="F9" s="21" t="s">
        <v>10</v>
      </c>
    </row>
    <row r="10" s="1" customFormat="1" ht="17" customHeight="1" spans="1:6">
      <c r="A10" s="19" t="s">
        <v>12</v>
      </c>
      <c r="B10" s="19" t="s">
        <v>9</v>
      </c>
      <c r="C10" s="19" t="s">
        <v>19</v>
      </c>
      <c r="D10" s="20">
        <v>500</v>
      </c>
      <c r="E10" s="19" t="s">
        <v>20</v>
      </c>
      <c r="F10" s="21" t="s">
        <v>10</v>
      </c>
    </row>
    <row r="11" s="1" customFormat="1" ht="17" customHeight="1" spans="1:6">
      <c r="A11" s="19" t="s">
        <v>12</v>
      </c>
      <c r="B11" s="19" t="s">
        <v>9</v>
      </c>
      <c r="C11" s="19" t="s">
        <v>21</v>
      </c>
      <c r="D11" s="20">
        <v>4350</v>
      </c>
      <c r="E11" s="19" t="s">
        <v>22</v>
      </c>
      <c r="F11" s="22" t="s">
        <v>10</v>
      </c>
    </row>
    <row r="12" s="1" customFormat="1" ht="17" customHeight="1" spans="1:6">
      <c r="A12" s="19" t="s">
        <v>23</v>
      </c>
      <c r="B12" s="19" t="s">
        <v>9</v>
      </c>
      <c r="C12" s="19" t="s">
        <v>24</v>
      </c>
      <c r="D12" s="20">
        <v>3036</v>
      </c>
      <c r="E12" s="19" t="s">
        <v>25</v>
      </c>
      <c r="F12" s="22" t="s">
        <v>10</v>
      </c>
    </row>
    <row r="13" s="1" customFormat="1" ht="17" customHeight="1" spans="1:6">
      <c r="A13" s="19" t="s">
        <v>23</v>
      </c>
      <c r="B13" s="19" t="s">
        <v>9</v>
      </c>
      <c r="C13" s="19" t="s">
        <v>26</v>
      </c>
      <c r="D13" s="20">
        <v>750</v>
      </c>
      <c r="E13" s="19" t="s">
        <v>27</v>
      </c>
      <c r="F13" s="22" t="s">
        <v>10</v>
      </c>
    </row>
    <row r="14" s="1" customFormat="1" ht="17" customHeight="1" spans="1:6">
      <c r="A14" s="19" t="s">
        <v>23</v>
      </c>
      <c r="B14" s="19" t="s">
        <v>9</v>
      </c>
      <c r="C14" s="19" t="s">
        <v>26</v>
      </c>
      <c r="D14" s="20">
        <v>1098</v>
      </c>
      <c r="E14" s="19" t="s">
        <v>28</v>
      </c>
      <c r="F14" s="22" t="s">
        <v>10</v>
      </c>
    </row>
    <row r="15" s="1" customFormat="1" ht="17" customHeight="1" spans="1:6">
      <c r="A15" s="19" t="s">
        <v>23</v>
      </c>
      <c r="B15" s="19" t="s">
        <v>9</v>
      </c>
      <c r="C15" s="19" t="s">
        <v>26</v>
      </c>
      <c r="D15" s="20">
        <v>736</v>
      </c>
      <c r="E15" s="19" t="s">
        <v>29</v>
      </c>
      <c r="F15" s="22" t="s">
        <v>10</v>
      </c>
    </row>
    <row r="16" s="1" customFormat="1" ht="17" customHeight="1" spans="1:6">
      <c r="A16" s="19" t="s">
        <v>23</v>
      </c>
      <c r="B16" s="19" t="s">
        <v>9</v>
      </c>
      <c r="C16" s="19" t="s">
        <v>26</v>
      </c>
      <c r="D16" s="20">
        <v>61</v>
      </c>
      <c r="E16" s="19" t="s">
        <v>30</v>
      </c>
      <c r="F16" s="22" t="s">
        <v>10</v>
      </c>
    </row>
    <row r="17" s="1" customFormat="1" ht="17" customHeight="1" spans="1:6">
      <c r="A17" s="19" t="s">
        <v>23</v>
      </c>
      <c r="B17" s="19" t="s">
        <v>9</v>
      </c>
      <c r="C17" s="19" t="s">
        <v>26</v>
      </c>
      <c r="D17" s="20">
        <v>667</v>
      </c>
      <c r="E17" s="19" t="s">
        <v>31</v>
      </c>
      <c r="F17" s="22" t="s">
        <v>10</v>
      </c>
    </row>
    <row r="18" s="1" customFormat="1" ht="17" customHeight="1" spans="1:6">
      <c r="A18" s="19" t="s">
        <v>23</v>
      </c>
      <c r="B18" s="19" t="s">
        <v>9</v>
      </c>
      <c r="C18" s="19" t="s">
        <v>26</v>
      </c>
      <c r="D18" s="20">
        <v>188</v>
      </c>
      <c r="E18" s="19" t="s">
        <v>32</v>
      </c>
      <c r="F18" s="22" t="s">
        <v>10</v>
      </c>
    </row>
    <row r="19" s="1" customFormat="1" ht="17" customHeight="1" spans="1:6">
      <c r="A19" s="19" t="s">
        <v>23</v>
      </c>
      <c r="B19" s="19" t="s">
        <v>9</v>
      </c>
      <c r="C19" s="19" t="s">
        <v>26</v>
      </c>
      <c r="D19" s="20">
        <v>900</v>
      </c>
      <c r="E19" s="19" t="s">
        <v>33</v>
      </c>
      <c r="F19" s="22" t="s">
        <v>10</v>
      </c>
    </row>
    <row r="20" s="1" customFormat="1" ht="17" customHeight="1" spans="1:6">
      <c r="A20" s="19" t="s">
        <v>34</v>
      </c>
      <c r="B20" s="19" t="s">
        <v>9</v>
      </c>
      <c r="C20" s="19" t="s">
        <v>21</v>
      </c>
      <c r="D20" s="20">
        <v>800</v>
      </c>
      <c r="E20" s="19" t="s">
        <v>35</v>
      </c>
      <c r="F20" s="22" t="s">
        <v>10</v>
      </c>
    </row>
    <row r="21" s="1" customFormat="1" ht="17" customHeight="1" spans="1:6">
      <c r="A21" s="19" t="s">
        <v>34</v>
      </c>
      <c r="B21" s="19" t="s">
        <v>9</v>
      </c>
      <c r="C21" s="19" t="s">
        <v>21</v>
      </c>
      <c r="D21" s="20">
        <v>1800</v>
      </c>
      <c r="E21" s="19" t="s">
        <v>36</v>
      </c>
      <c r="F21" s="22" t="s">
        <v>10</v>
      </c>
    </row>
    <row r="22" s="1" customFormat="1" ht="17" customHeight="1" spans="1:6">
      <c r="A22" s="19" t="s">
        <v>34</v>
      </c>
      <c r="B22" s="19" t="s">
        <v>9</v>
      </c>
      <c r="C22" s="19" t="s">
        <v>24</v>
      </c>
      <c r="D22" s="20">
        <v>2821</v>
      </c>
      <c r="E22" s="19" t="s">
        <v>25</v>
      </c>
      <c r="F22" s="22" t="s">
        <v>10</v>
      </c>
    </row>
    <row r="23" s="1" customFormat="1" ht="17" customHeight="1" spans="1:6">
      <c r="A23" s="19" t="s">
        <v>37</v>
      </c>
      <c r="B23" s="19" t="s">
        <v>9</v>
      </c>
      <c r="C23" s="19" t="s">
        <v>38</v>
      </c>
      <c r="D23" s="20">
        <v>3000</v>
      </c>
      <c r="E23" s="19" t="s">
        <v>39</v>
      </c>
      <c r="F23" s="22" t="s">
        <v>11</v>
      </c>
    </row>
    <row r="24" s="1" customFormat="1" ht="73" customHeight="1" spans="1:6">
      <c r="A24" s="23" t="s">
        <v>40</v>
      </c>
      <c r="B24" s="19" t="s">
        <v>9</v>
      </c>
      <c r="C24" s="19" t="s">
        <v>21</v>
      </c>
      <c r="D24" s="20">
        <v>9000</v>
      </c>
      <c r="E24" s="19" t="s">
        <v>41</v>
      </c>
      <c r="F24" s="22" t="s">
        <v>11</v>
      </c>
    </row>
    <row r="25" s="1" customFormat="1" ht="44" customHeight="1" spans="1:6">
      <c r="A25" s="23" t="s">
        <v>42</v>
      </c>
      <c r="B25" s="19" t="s">
        <v>9</v>
      </c>
      <c r="C25" s="19" t="s">
        <v>21</v>
      </c>
      <c r="D25" s="20">
        <v>500</v>
      </c>
      <c r="E25" s="19" t="s">
        <v>43</v>
      </c>
      <c r="F25" s="22" t="s">
        <v>11</v>
      </c>
    </row>
    <row r="26" s="1" customFormat="1" ht="38" customHeight="1" spans="1:6">
      <c r="A26" s="23" t="s">
        <v>44</v>
      </c>
      <c r="B26" s="19" t="s">
        <v>9</v>
      </c>
      <c r="C26" s="19" t="s">
        <v>21</v>
      </c>
      <c r="D26" s="20">
        <v>2000</v>
      </c>
      <c r="E26" s="19" t="s">
        <v>43</v>
      </c>
      <c r="F26" s="22" t="s">
        <v>11</v>
      </c>
    </row>
  </sheetData>
  <mergeCells count="6">
    <mergeCell ref="A1:F1"/>
    <mergeCell ref="C4:E4"/>
    <mergeCell ref="C5:E5"/>
    <mergeCell ref="C6:E6"/>
    <mergeCell ref="A4:A6"/>
    <mergeCell ref="B4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2022-10-14T07:35:54Z</dcterms:created>
  <dcterms:modified xsi:type="dcterms:W3CDTF">2022-10-14T07:38:07Z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13E54E22215343A7BB81578049F9E1D4</vt:lpwstr>
  </property>
  <property fmtid="{D5CDD505-2E9C-101B-9397-08002B2CF9AE}" pid="3" name="KSOProductBuildVer">
    <vt:lpwstr>2052-11.1.0.12358</vt:lpwstr>
  </property>
</Properties>
</file>