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Sheet1!$A$3:$J$3</definedName>
  </definedNames>
  <calcPr calcId="144525"/>
</workbook>
</file>

<file path=xl/sharedStrings.xml><?xml version="1.0" encoding="utf-8"?>
<sst xmlns="http://schemas.openxmlformats.org/spreadsheetml/2006/main" count="51" uniqueCount="39">
  <si>
    <t>地方政府债券转贷情况表</t>
  </si>
  <si>
    <t>单位：万元</t>
  </si>
  <si>
    <t>债券名称</t>
  </si>
  <si>
    <t>债券编码</t>
  </si>
  <si>
    <t>债券类型</t>
  </si>
  <si>
    <r>
      <rPr>
        <sz val="10"/>
        <rFont val="黑体"/>
        <charset val="134"/>
      </rPr>
      <t>转贷区本级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债券额度</t>
    </r>
  </si>
  <si>
    <r>
      <rPr>
        <sz val="10"/>
        <rFont val="黑体"/>
        <charset val="134"/>
      </rPr>
      <t>发行时间（年</t>
    </r>
    <r>
      <rPr>
        <sz val="10"/>
        <rFont val="Times New Roman"/>
        <charset val="0"/>
      </rPr>
      <t>/</t>
    </r>
    <r>
      <rPr>
        <sz val="10"/>
        <rFont val="黑体"/>
        <charset val="134"/>
      </rPr>
      <t>月</t>
    </r>
    <r>
      <rPr>
        <sz val="10"/>
        <rFont val="Times New Roman"/>
        <charset val="0"/>
      </rPr>
      <t>/</t>
    </r>
    <r>
      <rPr>
        <sz val="10"/>
        <rFont val="黑体"/>
        <charset val="134"/>
      </rPr>
      <t>日）</t>
    </r>
  </si>
  <si>
    <r>
      <rPr>
        <sz val="10"/>
        <rFont val="黑体"/>
        <charset val="134"/>
      </rPr>
      <t>债券</t>
    </r>
    <r>
      <rPr>
        <sz val="10"/>
        <rFont val="Times New Roman"/>
        <charset val="0"/>
      </rPr>
      <t xml:space="preserve">
</t>
    </r>
    <r>
      <rPr>
        <sz val="10"/>
        <rFont val="黑体"/>
        <charset val="134"/>
      </rPr>
      <t>利率</t>
    </r>
    <r>
      <rPr>
        <sz val="10"/>
        <rFont val="Times New Roman"/>
        <charset val="0"/>
      </rPr>
      <t>(%)</t>
    </r>
  </si>
  <si>
    <r>
      <rPr>
        <sz val="10"/>
        <rFont val="黑体"/>
        <charset val="134"/>
      </rPr>
      <t>债券</t>
    </r>
    <r>
      <rPr>
        <sz val="10"/>
        <rFont val="Times New Roman"/>
        <charset val="0"/>
      </rPr>
      <t xml:space="preserve">
</t>
    </r>
    <r>
      <rPr>
        <sz val="10"/>
        <rFont val="黑体"/>
        <charset val="134"/>
      </rPr>
      <t>期限</t>
    </r>
  </si>
  <si>
    <t>一、新增债券</t>
  </si>
  <si>
    <r>
      <rPr>
        <b/>
        <sz val="10"/>
        <rFont val="Times New Roman"/>
        <charset val="0"/>
      </rPr>
      <t>1.</t>
    </r>
    <r>
      <rPr>
        <b/>
        <sz val="10"/>
        <rFont val="SimSun"/>
        <charset val="134"/>
      </rPr>
      <t>一般债券</t>
    </r>
  </si>
  <si>
    <t>2021年湖北省政府一般债券（四期）</t>
  </si>
  <si>
    <t>一般债券</t>
  </si>
  <si>
    <r>
      <rPr>
        <sz val="10"/>
        <rFont val="Arial"/>
        <charset val="0"/>
      </rPr>
      <t>7</t>
    </r>
    <r>
      <rPr>
        <sz val="10"/>
        <rFont val="宋体"/>
        <charset val="0"/>
      </rPr>
      <t>年</t>
    </r>
  </si>
  <si>
    <t>2021年湖北省政府一般债券（一期）</t>
  </si>
  <si>
    <t>2021-03-25</t>
  </si>
  <si>
    <t>3.48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</si>
  <si>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年</t>
    </r>
  </si>
  <si>
    <t>2021年湖北省政府一般债券（二期）</t>
  </si>
  <si>
    <t>2021-04-27</t>
  </si>
  <si>
    <t>3.39</t>
  </si>
  <si>
    <t>7年</t>
  </si>
  <si>
    <r>
      <rPr>
        <b/>
        <sz val="10"/>
        <rFont val="Times New Roman"/>
        <charset val="0"/>
      </rPr>
      <t>2.</t>
    </r>
    <r>
      <rPr>
        <b/>
        <sz val="10"/>
        <rFont val="SimSun"/>
        <charset val="134"/>
      </rPr>
      <t>专项债券</t>
    </r>
  </si>
  <si>
    <t>2021年湖北省政府专项债券（一百二十四期）</t>
  </si>
  <si>
    <t>2171445</t>
  </si>
  <si>
    <t>其他自平衡专项债券</t>
  </si>
  <si>
    <t>2021-12-10</t>
  </si>
  <si>
    <t>3.1</t>
  </si>
  <si>
    <t>2021年湖北省（武汉市、黄石市、十堰市、宜昌市、襄阳市、荆门市、孝感市、荆州市、咸宁市、随州市、恩施州、神农架林区、天门市、潜江市、仙桃市）棚改专项债券（二十七期）-2021年湖北省政府专项债券（一百三十四期）</t>
  </si>
  <si>
    <t>2171455</t>
  </si>
  <si>
    <t>棚改专项债券</t>
  </si>
  <si>
    <t>3.13</t>
  </si>
  <si>
    <t>2021年湖北省（宜昌市、襄阳市、孝感市、黄冈市、随州市、恩施州、神农架林区）棚改专项债券（二十期）-2021年湖北省政府专项债券（九十九期）</t>
  </si>
  <si>
    <t>2171126</t>
  </si>
  <si>
    <t>2021-10-26</t>
  </si>
  <si>
    <t>3.16</t>
  </si>
  <si>
    <t>2021年湖北省（武汉市、黄石市、荆州市、随州市）棚改专项债券（二期）-2021年湖北省政府专项债券（九期）</t>
  </si>
  <si>
    <t>3.46</t>
  </si>
  <si>
    <t>二、再融资债券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</si>
</sst>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####"/>
    <numFmt numFmtId="177" formatCode="yyyy\-mm\-dd"/>
  </numFmts>
  <fonts count="33">
    <font>
      <sz val="11"/>
      <color theme="1"/>
      <name val="宋体"/>
      <charset val="134"/>
      <scheme val="minor"/>
    </font>
    <font>
      <sz val="10"/>
      <name val="Times New Roman"/>
      <charset val="0"/>
    </font>
    <font>
      <b/>
      <sz val="10"/>
      <name val="Times New Roman"/>
      <charset val="0"/>
    </font>
    <font>
      <sz val="10"/>
      <name val="Times New Roman"/>
      <charset val="0"/>
    </font>
    <font>
      <sz val="14"/>
      <name val="方正小标宋简体"/>
      <charset val="134"/>
    </font>
    <font>
      <sz val="14"/>
      <name val="Times New Roman"/>
      <charset val="0"/>
    </font>
    <font>
      <sz val="10"/>
      <name val="SimSun"/>
      <charset val="134"/>
    </font>
    <font>
      <sz val="10"/>
      <name val="黑体"/>
      <charset val="134"/>
    </font>
    <font>
      <b/>
      <sz val="10"/>
      <name val="SimSun"/>
      <charset val="134"/>
    </font>
    <font>
      <b/>
      <sz val="10"/>
      <name val="Times New Roman"/>
      <charset val="0"/>
    </font>
    <font>
      <sz val="10"/>
      <name val="Arial"/>
      <charset val="0"/>
    </font>
    <font>
      <sz val="11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 wrapText="1"/>
    </xf>
    <xf numFmtId="176" fontId="10" fillId="0" borderId="9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D25" sqref="D25"/>
    </sheetView>
  </sheetViews>
  <sheetFormatPr defaultColWidth="8.1" defaultRowHeight="12.75" outlineLevelCol="6"/>
  <cols>
    <col min="1" max="1" width="45.75" style="3" customWidth="1"/>
    <col min="2" max="2" width="10.025" style="1" customWidth="1"/>
    <col min="3" max="3" width="11.375" style="1" customWidth="1"/>
    <col min="4" max="4" width="12.4666666666667" style="1" customWidth="1"/>
    <col min="5" max="5" width="10.0083333333333" style="1" customWidth="1"/>
    <col min="6" max="6" width="7.76666666666667" style="1" customWidth="1"/>
    <col min="7" max="7" width="6.86666666666667" style="1" customWidth="1"/>
    <col min="8" max="8" width="8.125" style="1"/>
    <col min="9" max="9" width="12.625" style="1" customWidth="1"/>
    <col min="10" max="16382" width="8.1" style="1"/>
    <col min="16383" max="16384" width="8.1" style="4"/>
  </cols>
  <sheetData>
    <row r="1" s="1" customFormat="1" ht="19.5" spans="1:7">
      <c r="A1" s="5" t="s">
        <v>0</v>
      </c>
      <c r="B1" s="6"/>
      <c r="C1" s="6"/>
      <c r="D1" s="6"/>
      <c r="E1" s="6"/>
      <c r="F1" s="6"/>
      <c r="G1" s="6"/>
    </row>
    <row r="2" s="1" customFormat="1" ht="15" customHeight="1" spans="1:7">
      <c r="A2" s="7"/>
      <c r="B2" s="7"/>
      <c r="C2" s="7"/>
      <c r="D2" s="7"/>
      <c r="E2" s="7"/>
      <c r="F2" s="8" t="s">
        <v>1</v>
      </c>
      <c r="G2" s="9"/>
    </row>
    <row r="3" s="1" customFormat="1" ht="37.5" spans="1:7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3" t="s">
        <v>8</v>
      </c>
    </row>
    <row r="4" s="2" customFormat="1" ht="28" customHeight="1" spans="1:7">
      <c r="A4" s="14" t="s">
        <v>9</v>
      </c>
      <c r="B4" s="15"/>
      <c r="C4" s="15"/>
      <c r="D4" s="15">
        <f>D5+D9</f>
        <v>33707</v>
      </c>
      <c r="E4" s="15"/>
      <c r="F4" s="15"/>
      <c r="G4" s="15"/>
    </row>
    <row r="5" s="2" customFormat="1" ht="28" customHeight="1" spans="1:7">
      <c r="A5" s="16" t="s">
        <v>10</v>
      </c>
      <c r="B5" s="15"/>
      <c r="C5" s="15"/>
      <c r="D5" s="15">
        <f>SUM(D6:D8)</f>
        <v>19207</v>
      </c>
      <c r="E5" s="15"/>
      <c r="F5" s="15"/>
      <c r="G5" s="15"/>
    </row>
    <row r="6" s="2" customFormat="1" ht="28" customHeight="1" spans="1:7">
      <c r="A6" s="17" t="s">
        <v>11</v>
      </c>
      <c r="B6" s="17">
        <v>2105948</v>
      </c>
      <c r="C6" s="18" t="s">
        <v>12</v>
      </c>
      <c r="D6" s="19">
        <v>6350</v>
      </c>
      <c r="E6" s="20">
        <v>44463</v>
      </c>
      <c r="F6" s="21">
        <v>3.01</v>
      </c>
      <c r="G6" s="21" t="s">
        <v>13</v>
      </c>
    </row>
    <row r="7" s="2" customFormat="1" ht="28" customHeight="1" spans="1:7">
      <c r="A7" s="17" t="s">
        <v>14</v>
      </c>
      <c r="B7" s="22">
        <v>2105071</v>
      </c>
      <c r="C7" s="23" t="s">
        <v>12</v>
      </c>
      <c r="D7" s="19">
        <v>7436</v>
      </c>
      <c r="E7" s="21" t="s">
        <v>15</v>
      </c>
      <c r="F7" s="21" t="s">
        <v>16</v>
      </c>
      <c r="G7" s="21" t="s">
        <v>17</v>
      </c>
    </row>
    <row r="8" s="2" customFormat="1" ht="28" customHeight="1" spans="1:7">
      <c r="A8" s="17" t="s">
        <v>18</v>
      </c>
      <c r="B8" s="22">
        <v>173593</v>
      </c>
      <c r="C8" s="23" t="s">
        <v>12</v>
      </c>
      <c r="D8" s="19">
        <v>5421</v>
      </c>
      <c r="E8" s="21" t="s">
        <v>19</v>
      </c>
      <c r="F8" s="21" t="s">
        <v>20</v>
      </c>
      <c r="G8" s="24" t="s">
        <v>21</v>
      </c>
    </row>
    <row r="9" s="2" customFormat="1" ht="28" customHeight="1" spans="1:7">
      <c r="A9" s="25" t="s">
        <v>22</v>
      </c>
      <c r="B9" s="15"/>
      <c r="C9" s="26"/>
      <c r="D9" s="15">
        <f>SUM(D10:D13)</f>
        <v>14500</v>
      </c>
      <c r="E9" s="27"/>
      <c r="F9" s="15"/>
      <c r="G9" s="15"/>
    </row>
    <row r="10" s="2" customFormat="1" ht="28" customHeight="1" spans="1:7">
      <c r="A10" s="28" t="s">
        <v>23</v>
      </c>
      <c r="B10" s="29" t="s">
        <v>24</v>
      </c>
      <c r="C10" s="30" t="s">
        <v>25</v>
      </c>
      <c r="D10" s="31">
        <v>3000</v>
      </c>
      <c r="E10" s="21" t="s">
        <v>26</v>
      </c>
      <c r="F10" s="21" t="s">
        <v>27</v>
      </c>
      <c r="G10" s="21" t="s">
        <v>17</v>
      </c>
    </row>
    <row r="11" s="2" customFormat="1" ht="59" customHeight="1" spans="1:7">
      <c r="A11" s="28" t="s">
        <v>28</v>
      </c>
      <c r="B11" s="28" t="s">
        <v>29</v>
      </c>
      <c r="C11" s="28" t="s">
        <v>30</v>
      </c>
      <c r="D11" s="31">
        <v>9000</v>
      </c>
      <c r="E11" s="21" t="s">
        <v>26</v>
      </c>
      <c r="F11" s="21" t="s">
        <v>31</v>
      </c>
      <c r="G11" s="21" t="s">
        <v>13</v>
      </c>
    </row>
    <row r="12" s="2" customFormat="1" ht="40" customHeight="1" spans="1:7">
      <c r="A12" s="28" t="s">
        <v>32</v>
      </c>
      <c r="B12" s="28" t="s">
        <v>33</v>
      </c>
      <c r="C12" s="28" t="s">
        <v>30</v>
      </c>
      <c r="D12" s="31">
        <v>500</v>
      </c>
      <c r="E12" s="32" t="s">
        <v>34</v>
      </c>
      <c r="F12" s="32" t="s">
        <v>35</v>
      </c>
      <c r="G12" s="21" t="s">
        <v>13</v>
      </c>
    </row>
    <row r="13" s="2" customFormat="1" ht="45" customHeight="1" spans="1:7">
      <c r="A13" s="28" t="s">
        <v>36</v>
      </c>
      <c r="B13" s="29">
        <v>2105081</v>
      </c>
      <c r="C13" s="29" t="s">
        <v>30</v>
      </c>
      <c r="D13" s="31">
        <v>2000</v>
      </c>
      <c r="E13" s="21" t="s">
        <v>15</v>
      </c>
      <c r="F13" s="21" t="s">
        <v>37</v>
      </c>
      <c r="G13" s="21" t="s">
        <v>13</v>
      </c>
    </row>
    <row r="14" s="2" customFormat="1" ht="28" customHeight="1" spans="1:7">
      <c r="A14" s="14" t="s">
        <v>38</v>
      </c>
      <c r="B14" s="15"/>
      <c r="C14" s="26"/>
      <c r="D14" s="15">
        <v>0</v>
      </c>
      <c r="E14" s="27"/>
      <c r="F14" s="15"/>
      <c r="G14" s="15"/>
    </row>
    <row r="15" s="2" customFormat="1" ht="28" customHeight="1" spans="1:7">
      <c r="A15" s="16" t="s">
        <v>10</v>
      </c>
      <c r="B15" s="15"/>
      <c r="C15" s="26"/>
      <c r="D15" s="15">
        <v>0</v>
      </c>
      <c r="E15" s="27"/>
      <c r="F15" s="15"/>
      <c r="G15" s="15"/>
    </row>
    <row r="16" s="2" customFormat="1" ht="30" customHeight="1" spans="1:7">
      <c r="A16" s="16" t="s">
        <v>22</v>
      </c>
      <c r="B16" s="15"/>
      <c r="C16" s="26"/>
      <c r="D16" s="15">
        <v>0</v>
      </c>
      <c r="E16" s="27"/>
      <c r="F16" s="15"/>
      <c r="G16" s="15"/>
    </row>
  </sheetData>
  <mergeCells count="2">
    <mergeCell ref="A1:G1"/>
    <mergeCell ref="F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盼盼</cp:lastModifiedBy>
  <dcterms:created xsi:type="dcterms:W3CDTF">2023-07-28T08:36:00Z</dcterms:created>
  <dcterms:modified xsi:type="dcterms:W3CDTF">2023-07-28T08:55:24Z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77D313ACB0504B07B02E45494F69B165_13</vt:lpwstr>
  </property>
  <property fmtid="{D5CDD505-2E9C-101B-9397-08002B2CF9AE}" pid="3" name="KSOProductBuildVer">
    <vt:lpwstr>2052-11.1.0.14309</vt:lpwstr>
  </property>
</Properties>
</file>