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74" activeTab="0"/>
  </bookViews>
  <sheets>
    <sheet name="2020年曾都区债券资金使用安排明细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<sst xmlns="http://schemas.openxmlformats.org/spreadsheetml/2006/main" count="227" uniqueCount="50">
  <si>
    <t>2020年曾都区债券资金使用安排明细表</t>
  </si>
  <si>
    <t>单位：元</t>
  </si>
  <si>
    <t>债券名称</t>
  </si>
  <si>
    <t>区划</t>
  </si>
  <si>
    <t>单位</t>
  </si>
  <si>
    <t>支出金额（人民币）</t>
  </si>
  <si>
    <t>项目名称</t>
  </si>
  <si>
    <t>债券类型</t>
  </si>
  <si>
    <t>小计</t>
  </si>
  <si>
    <t>曾都区</t>
  </si>
  <si>
    <t>一般债券</t>
  </si>
  <si>
    <t>专项债券</t>
  </si>
  <si>
    <t>2020年湖北省政府一般债券（六期）</t>
  </si>
  <si>
    <t>曾都区城市投资公司</t>
  </si>
  <si>
    <t>随州市城北两水片区合溪河排水渠（玉柴大道-汉丹铁路）建设项目</t>
  </si>
  <si>
    <t>2020年湖北省政府一般债券（三期）</t>
  </si>
  <si>
    <t>随州市曾都医院</t>
  </si>
  <si>
    <t>曾都医院隔离病房改造</t>
  </si>
  <si>
    <t>随州市曾都区周家寨一路道路基础设施建设项目</t>
  </si>
  <si>
    <t>明珠一路（明珠路-星光五路）</t>
  </si>
  <si>
    <t>2020年湖北省政府一般债券（五期）</t>
  </si>
  <si>
    <t>七里塘路（季梁大道-鹿鹤大道）</t>
  </si>
  <si>
    <t>六草屋涵洞及六草屋大道</t>
  </si>
  <si>
    <t>随州市曾都区星光六路（玉柴大道-随州大道）建设项目</t>
  </si>
  <si>
    <t>交通大道综合环境整治（明珠路-烟化路）</t>
  </si>
  <si>
    <t>曾都区教育局</t>
  </si>
  <si>
    <t>曾都区教育基础设施建设</t>
  </si>
  <si>
    <t>曾都区乡村振兴发展投资有限责任公司</t>
  </si>
  <si>
    <t>曾都区乡村振兴</t>
  </si>
  <si>
    <t>汉孟路改造市政工程</t>
  </si>
  <si>
    <t>2020年湖北省政府一般债券（一期）</t>
  </si>
  <si>
    <t>随州市大洪山风景名胜区管理委员会</t>
  </si>
  <si>
    <t>长岗镇易地扶贫搬迁工程建设项目</t>
  </si>
  <si>
    <t>看守所渠道、两水南渠道、两水南渠黑臭水体治理</t>
  </si>
  <si>
    <t>随州市曾都区星光二路（玉柴大道-随州大道）建设项目</t>
  </si>
  <si>
    <t>星光五路（五丰学校周边道路）</t>
  </si>
  <si>
    <t>随州市曾都区五丰学校建设项目</t>
  </si>
  <si>
    <t>曾都区疫情防控隔离点建设</t>
  </si>
  <si>
    <t>2020年湖北省政府专项债券（一百一十九期）</t>
  </si>
  <si>
    <t>随州市曾都医院门诊综合楼项目</t>
  </si>
  <si>
    <t>2020年湖北省政府专项债券（四十八期）</t>
  </si>
  <si>
    <t>随州高新技术产业园区财政局</t>
  </si>
  <si>
    <t>随州市曾都区中医医院医技综合楼项目</t>
  </si>
  <si>
    <t>2020年湖北省（武汉市、黄石市、十堰市、宜昌市、孝感市、荆州市、黄冈市、咸宁市、随州市、恩施州、潜江市）棚改专项债券（十一期）-2020年湖北省政府专项债券（九十一期）</t>
  </si>
  <si>
    <t>龚家棚棚改二期项目</t>
  </si>
  <si>
    <t>随州市曾都区周家寨棚户区改造二期（扩建）项目</t>
  </si>
  <si>
    <t>2020年湖北省政府专项债券（一百零九期）</t>
  </si>
  <si>
    <t>淅河镇罗井小学扩建项目（云龙小学）</t>
  </si>
  <si>
    <t>2020年湖北省政府专项债券（七十六期）</t>
  </si>
  <si>
    <t>随州市大洪山风景名胜区中心幼儿园建设项目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</si>
</sst>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####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1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7.00390625" style="0" customWidth="1"/>
    <col min="3" max="3" width="38.25390625" style="0" customWidth="1"/>
    <col min="4" max="4" width="23.375" style="0" customWidth="1"/>
    <col min="5" max="5" width="66.0039062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25.5">
      <c r="A2" s="1"/>
      <c r="B2" s="1"/>
      <c r="C2" s="1"/>
      <c r="D2" s="1"/>
      <c r="E2" s="1"/>
      <c r="F2" s="2" t="s">
        <v>1</v>
      </c>
    </row>
    <row r="3" spans="1:6" ht="14.2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</row>
    <row r="4" spans="1:6" ht="14.25">
      <c r="A4" s="5" t="s">
        <v>8</v>
      </c>
      <c r="B4" s="5" t="s">
        <v>9</v>
      </c>
      <c r="C4" s="6">
        <f>C5+C6</f>
        <v>504560000</v>
      </c>
      <c r="D4" s="7"/>
      <c r="E4" s="8"/>
      <c r="F4" s="9"/>
    </row>
    <row r="5" spans="1:6" ht="14.25">
      <c r="A5" s="5"/>
      <c r="B5" s="5"/>
      <c r="C5" s="10">
        <f>SUM(D7:D24)</f>
        <v>288560000</v>
      </c>
      <c r="D5" s="11"/>
      <c r="E5" s="12"/>
      <c r="F5" s="13" t="s">
        <v>10</v>
      </c>
    </row>
    <row r="6" spans="1:6" ht="14.25">
      <c r="A6" s="14"/>
      <c r="B6" s="14"/>
      <c r="C6" s="10">
        <f>SUM(D25:D49)</f>
        <v>216000000</v>
      </c>
      <c r="D6" s="11"/>
      <c r="E6" s="12"/>
      <c r="F6" s="15" t="s">
        <v>11</v>
      </c>
    </row>
    <row r="7" spans="1:6" ht="14.25">
      <c r="A7" s="16" t="s">
        <v>12</v>
      </c>
      <c r="B7" s="17" t="s">
        <v>9</v>
      </c>
      <c r="C7" s="16" t="s">
        <v>13</v>
      </c>
      <c r="D7" s="18">
        <v>6960000</v>
      </c>
      <c r="E7" s="16" t="s">
        <v>14</v>
      </c>
      <c r="F7" s="16" t="s">
        <v>10</v>
      </c>
    </row>
    <row r="8" spans="1:6" ht="14.25">
      <c r="A8" s="16" t="s">
        <v>15</v>
      </c>
      <c r="B8" s="17" t="s">
        <v>9</v>
      </c>
      <c r="C8" s="16" t="s">
        <v>16</v>
      </c>
      <c r="D8" s="18">
        <v>10000000</v>
      </c>
      <c r="E8" s="16" t="s">
        <v>17</v>
      </c>
      <c r="F8" s="16" t="s">
        <v>10</v>
      </c>
    </row>
    <row r="9" spans="1:6" ht="14.25">
      <c r="A9" s="16" t="s">
        <v>12</v>
      </c>
      <c r="B9" s="17" t="s">
        <v>9</v>
      </c>
      <c r="C9" s="16" t="s">
        <v>13</v>
      </c>
      <c r="D9" s="18">
        <v>7500000</v>
      </c>
      <c r="E9" s="16" t="s">
        <v>18</v>
      </c>
      <c r="F9" s="16" t="s">
        <v>10</v>
      </c>
    </row>
    <row r="10" spans="1:6" ht="14.25">
      <c r="A10" s="16" t="s">
        <v>12</v>
      </c>
      <c r="B10" s="17" t="s">
        <v>9</v>
      </c>
      <c r="C10" s="16" t="s">
        <v>13</v>
      </c>
      <c r="D10" s="18">
        <v>7000000</v>
      </c>
      <c r="E10" s="16" t="s">
        <v>19</v>
      </c>
      <c r="F10" s="16" t="s">
        <v>10</v>
      </c>
    </row>
    <row r="11" spans="1:6" ht="14.25">
      <c r="A11" s="16" t="s">
        <v>20</v>
      </c>
      <c r="B11" s="17" t="s">
        <v>9</v>
      </c>
      <c r="C11" s="16" t="s">
        <v>13</v>
      </c>
      <c r="D11" s="18">
        <v>5480000</v>
      </c>
      <c r="E11" s="16" t="s">
        <v>21</v>
      </c>
      <c r="F11" s="16" t="s">
        <v>10</v>
      </c>
    </row>
    <row r="12" spans="1:6" ht="14.25">
      <c r="A12" s="16" t="s">
        <v>12</v>
      </c>
      <c r="B12" s="17" t="s">
        <v>9</v>
      </c>
      <c r="C12" s="16" t="s">
        <v>13</v>
      </c>
      <c r="D12" s="18">
        <v>60000000</v>
      </c>
      <c r="E12" s="16" t="s">
        <v>22</v>
      </c>
      <c r="F12" s="16" t="s">
        <v>10</v>
      </c>
    </row>
    <row r="13" spans="1:6" ht="14.25">
      <c r="A13" s="16" t="s">
        <v>12</v>
      </c>
      <c r="B13" s="17" t="s">
        <v>9</v>
      </c>
      <c r="C13" s="16" t="s">
        <v>13</v>
      </c>
      <c r="D13" s="18">
        <v>3000000</v>
      </c>
      <c r="E13" s="16" t="s">
        <v>23</v>
      </c>
      <c r="F13" s="16" t="s">
        <v>10</v>
      </c>
    </row>
    <row r="14" spans="1:6" ht="14.25">
      <c r="A14" s="16" t="s">
        <v>12</v>
      </c>
      <c r="B14" s="17" t="s">
        <v>9</v>
      </c>
      <c r="C14" s="16" t="s">
        <v>13</v>
      </c>
      <c r="D14" s="18">
        <v>2000000</v>
      </c>
      <c r="E14" s="16" t="s">
        <v>24</v>
      </c>
      <c r="F14" s="16" t="s">
        <v>10</v>
      </c>
    </row>
    <row r="15" spans="1:6" ht="14.25">
      <c r="A15" s="16" t="s">
        <v>15</v>
      </c>
      <c r="B15" s="17" t="s">
        <v>9</v>
      </c>
      <c r="C15" s="16" t="s">
        <v>25</v>
      </c>
      <c r="D15" s="18">
        <v>12870000</v>
      </c>
      <c r="E15" s="16" t="s">
        <v>26</v>
      </c>
      <c r="F15" s="16" t="s">
        <v>10</v>
      </c>
    </row>
    <row r="16" spans="1:6" ht="14.25">
      <c r="A16" s="16" t="s">
        <v>15</v>
      </c>
      <c r="B16" s="17" t="s">
        <v>9</v>
      </c>
      <c r="C16" s="16" t="s">
        <v>27</v>
      </c>
      <c r="D16" s="18">
        <v>30000000</v>
      </c>
      <c r="E16" s="16" t="s">
        <v>28</v>
      </c>
      <c r="F16" s="16" t="s">
        <v>10</v>
      </c>
    </row>
    <row r="17" spans="1:6" ht="14.25">
      <c r="A17" s="16" t="s">
        <v>12</v>
      </c>
      <c r="B17" s="17" t="s">
        <v>9</v>
      </c>
      <c r="C17" s="16" t="s">
        <v>13</v>
      </c>
      <c r="D17" s="18">
        <v>3100000</v>
      </c>
      <c r="E17" s="16" t="s">
        <v>29</v>
      </c>
      <c r="F17" s="16" t="s">
        <v>10</v>
      </c>
    </row>
    <row r="18" spans="1:6" ht="14.25">
      <c r="A18" s="16" t="s">
        <v>30</v>
      </c>
      <c r="B18" s="17" t="s">
        <v>9</v>
      </c>
      <c r="C18" s="16" t="s">
        <v>31</v>
      </c>
      <c r="D18" s="18">
        <v>5350000</v>
      </c>
      <c r="E18" s="16" t="s">
        <v>32</v>
      </c>
      <c r="F18" s="16" t="s">
        <v>10</v>
      </c>
    </row>
    <row r="19" spans="1:6" ht="14.25">
      <c r="A19" s="16" t="s">
        <v>12</v>
      </c>
      <c r="B19" s="17" t="s">
        <v>9</v>
      </c>
      <c r="C19" s="16" t="s">
        <v>13</v>
      </c>
      <c r="D19" s="18">
        <v>8500000</v>
      </c>
      <c r="E19" s="16" t="s">
        <v>33</v>
      </c>
      <c r="F19" s="16" t="s">
        <v>10</v>
      </c>
    </row>
    <row r="20" spans="1:6" ht="14.25">
      <c r="A20" s="16" t="s">
        <v>12</v>
      </c>
      <c r="B20" s="17" t="s">
        <v>9</v>
      </c>
      <c r="C20" s="16" t="s">
        <v>27</v>
      </c>
      <c r="D20" s="18">
        <v>15000000</v>
      </c>
      <c r="E20" s="16" t="s">
        <v>28</v>
      </c>
      <c r="F20" s="16" t="s">
        <v>10</v>
      </c>
    </row>
    <row r="21" spans="1:6" ht="14.25">
      <c r="A21" s="16" t="s">
        <v>20</v>
      </c>
      <c r="B21" s="17" t="s">
        <v>9</v>
      </c>
      <c r="C21" s="16" t="s">
        <v>13</v>
      </c>
      <c r="D21" s="18">
        <v>25000000</v>
      </c>
      <c r="E21" s="16" t="s">
        <v>34</v>
      </c>
      <c r="F21" s="16" t="s">
        <v>10</v>
      </c>
    </row>
    <row r="22" spans="1:6" ht="14.25">
      <c r="A22" s="16" t="s">
        <v>12</v>
      </c>
      <c r="B22" s="17" t="s">
        <v>9</v>
      </c>
      <c r="C22" s="16" t="s">
        <v>13</v>
      </c>
      <c r="D22" s="18">
        <v>800000</v>
      </c>
      <c r="E22" s="16" t="s">
        <v>35</v>
      </c>
      <c r="F22" s="16" t="s">
        <v>10</v>
      </c>
    </row>
    <row r="23" spans="1:6" ht="14.25">
      <c r="A23" s="16" t="s">
        <v>15</v>
      </c>
      <c r="B23" s="17" t="s">
        <v>9</v>
      </c>
      <c r="C23" s="16" t="s">
        <v>13</v>
      </c>
      <c r="D23" s="18">
        <v>60000000</v>
      </c>
      <c r="E23" s="16" t="s">
        <v>36</v>
      </c>
      <c r="F23" s="16" t="s">
        <v>10</v>
      </c>
    </row>
    <row r="24" spans="1:6" ht="14.25">
      <c r="A24" s="16" t="s">
        <v>15</v>
      </c>
      <c r="B24" s="17" t="s">
        <v>9</v>
      </c>
      <c r="C24" s="16" t="s">
        <v>16</v>
      </c>
      <c r="D24" s="18">
        <v>26000000</v>
      </c>
      <c r="E24" s="16" t="s">
        <v>37</v>
      </c>
      <c r="F24" s="16" t="s">
        <v>10</v>
      </c>
    </row>
    <row r="25" spans="1:6" ht="14.25">
      <c r="A25" s="16" t="s">
        <v>38</v>
      </c>
      <c r="B25" s="17" t="s">
        <v>9</v>
      </c>
      <c r="C25" s="16" t="s">
        <v>16</v>
      </c>
      <c r="D25" s="18">
        <v>3500000</v>
      </c>
      <c r="E25" s="16" t="s">
        <v>39</v>
      </c>
      <c r="F25" s="16" t="s">
        <v>11</v>
      </c>
    </row>
    <row r="26" spans="1:6" ht="14.25">
      <c r="A26" s="16" t="s">
        <v>40</v>
      </c>
      <c r="B26" s="17" t="s">
        <v>9</v>
      </c>
      <c r="C26" s="16" t="s">
        <v>41</v>
      </c>
      <c r="D26" s="18">
        <v>35000000</v>
      </c>
      <c r="E26" s="16" t="s">
        <v>42</v>
      </c>
      <c r="F26" s="16" t="s">
        <v>11</v>
      </c>
    </row>
    <row r="27" spans="1:6" ht="14.25">
      <c r="A27" s="16" t="s">
        <v>38</v>
      </c>
      <c r="B27" s="17" t="s">
        <v>9</v>
      </c>
      <c r="C27" s="16" t="s">
        <v>16</v>
      </c>
      <c r="D27" s="18">
        <v>3500000</v>
      </c>
      <c r="E27" s="16" t="s">
        <v>39</v>
      </c>
      <c r="F27" s="16" t="s">
        <v>11</v>
      </c>
    </row>
    <row r="28" spans="1:6" ht="14.25">
      <c r="A28" s="16" t="s">
        <v>38</v>
      </c>
      <c r="B28" s="17" t="s">
        <v>9</v>
      </c>
      <c r="C28" s="16" t="s">
        <v>16</v>
      </c>
      <c r="D28" s="18">
        <v>3500000</v>
      </c>
      <c r="E28" s="16" t="s">
        <v>39</v>
      </c>
      <c r="F28" s="16" t="s">
        <v>11</v>
      </c>
    </row>
    <row r="29" spans="1:6" ht="14.25">
      <c r="A29" s="16" t="s">
        <v>38</v>
      </c>
      <c r="B29" s="17" t="s">
        <v>9</v>
      </c>
      <c r="C29" s="16" t="s">
        <v>16</v>
      </c>
      <c r="D29" s="18">
        <v>3500000</v>
      </c>
      <c r="E29" s="16" t="s">
        <v>39</v>
      </c>
      <c r="F29" s="16" t="s">
        <v>11</v>
      </c>
    </row>
    <row r="30" spans="1:6" ht="14.25">
      <c r="A30" s="16" t="s">
        <v>38</v>
      </c>
      <c r="B30" s="17" t="s">
        <v>9</v>
      </c>
      <c r="C30" s="16" t="s">
        <v>16</v>
      </c>
      <c r="D30" s="18">
        <v>3500000</v>
      </c>
      <c r="E30" s="16" t="s">
        <v>39</v>
      </c>
      <c r="F30" s="16" t="s">
        <v>11</v>
      </c>
    </row>
    <row r="31" spans="1:6" ht="14.25">
      <c r="A31" s="16" t="s">
        <v>38</v>
      </c>
      <c r="B31" s="17" t="s">
        <v>9</v>
      </c>
      <c r="C31" s="16" t="s">
        <v>16</v>
      </c>
      <c r="D31" s="18">
        <v>3500000</v>
      </c>
      <c r="E31" s="16" t="s">
        <v>39</v>
      </c>
      <c r="F31" s="16" t="s">
        <v>11</v>
      </c>
    </row>
    <row r="32" spans="1:6" ht="14.25">
      <c r="A32" s="16" t="s">
        <v>38</v>
      </c>
      <c r="B32" s="17" t="s">
        <v>9</v>
      </c>
      <c r="C32" s="16" t="s">
        <v>16</v>
      </c>
      <c r="D32" s="18">
        <v>3500000</v>
      </c>
      <c r="E32" s="16" t="s">
        <v>39</v>
      </c>
      <c r="F32" s="16" t="s">
        <v>11</v>
      </c>
    </row>
    <row r="33" spans="1:6" ht="14.25">
      <c r="A33" s="16" t="s">
        <v>38</v>
      </c>
      <c r="B33" s="17" t="s">
        <v>9</v>
      </c>
      <c r="C33" s="16" t="s">
        <v>16</v>
      </c>
      <c r="D33" s="18">
        <v>3500000</v>
      </c>
      <c r="E33" s="16" t="s">
        <v>39</v>
      </c>
      <c r="F33" s="16" t="s">
        <v>11</v>
      </c>
    </row>
    <row r="34" spans="1:6" ht="57">
      <c r="A34" s="19" t="s">
        <v>43</v>
      </c>
      <c r="B34" s="17" t="s">
        <v>9</v>
      </c>
      <c r="C34" s="16" t="s">
        <v>13</v>
      </c>
      <c r="D34" s="18">
        <v>15000000</v>
      </c>
      <c r="E34" s="16" t="s">
        <v>44</v>
      </c>
      <c r="F34" s="16" t="s">
        <v>11</v>
      </c>
    </row>
    <row r="35" spans="1:6" ht="57">
      <c r="A35" s="19" t="s">
        <v>43</v>
      </c>
      <c r="B35" s="17" t="s">
        <v>9</v>
      </c>
      <c r="C35" s="16" t="s">
        <v>13</v>
      </c>
      <c r="D35" s="18">
        <v>85000000</v>
      </c>
      <c r="E35" s="16" t="s">
        <v>45</v>
      </c>
      <c r="F35" s="16" t="s">
        <v>11</v>
      </c>
    </row>
    <row r="36" spans="1:6" ht="14.25">
      <c r="A36" s="16" t="s">
        <v>46</v>
      </c>
      <c r="B36" s="17" t="s">
        <v>9</v>
      </c>
      <c r="C36" s="16" t="s">
        <v>41</v>
      </c>
      <c r="D36" s="18">
        <v>6000000</v>
      </c>
      <c r="E36" s="16" t="s">
        <v>47</v>
      </c>
      <c r="F36" s="16" t="s">
        <v>11</v>
      </c>
    </row>
    <row r="37" spans="1:6" ht="14.25">
      <c r="A37" s="16" t="s">
        <v>38</v>
      </c>
      <c r="B37" s="17" t="s">
        <v>9</v>
      </c>
      <c r="C37" s="16" t="s">
        <v>16</v>
      </c>
      <c r="D37" s="18">
        <v>3500000</v>
      </c>
      <c r="E37" s="16" t="s">
        <v>39</v>
      </c>
      <c r="F37" s="16" t="s">
        <v>11</v>
      </c>
    </row>
    <row r="38" spans="1:6" ht="14.25">
      <c r="A38" s="16" t="s">
        <v>38</v>
      </c>
      <c r="B38" s="17" t="s">
        <v>9</v>
      </c>
      <c r="C38" s="16" t="s">
        <v>16</v>
      </c>
      <c r="D38" s="18">
        <v>3500000</v>
      </c>
      <c r="E38" s="16" t="s">
        <v>39</v>
      </c>
      <c r="F38" s="16" t="s">
        <v>11</v>
      </c>
    </row>
    <row r="39" spans="1:6" ht="14.25">
      <c r="A39" s="16" t="s">
        <v>48</v>
      </c>
      <c r="B39" s="17" t="s">
        <v>9</v>
      </c>
      <c r="C39" s="16" t="s">
        <v>31</v>
      </c>
      <c r="D39" s="18">
        <v>5000000</v>
      </c>
      <c r="E39" s="16" t="s">
        <v>49</v>
      </c>
      <c r="F39" s="16" t="s">
        <v>11</v>
      </c>
    </row>
    <row r="40" spans="1:6" ht="14.25">
      <c r="A40" s="16" t="s">
        <v>38</v>
      </c>
      <c r="B40" s="17" t="s">
        <v>9</v>
      </c>
      <c r="C40" s="16" t="s">
        <v>16</v>
      </c>
      <c r="D40" s="18">
        <v>3500000</v>
      </c>
      <c r="E40" s="16" t="s">
        <v>39</v>
      </c>
      <c r="F40" s="16" t="s">
        <v>11</v>
      </c>
    </row>
    <row r="41" spans="1:6" ht="14.25">
      <c r="A41" s="16" t="s">
        <v>38</v>
      </c>
      <c r="B41" s="17" t="s">
        <v>9</v>
      </c>
      <c r="C41" s="16" t="s">
        <v>16</v>
      </c>
      <c r="D41" s="18">
        <v>3500000</v>
      </c>
      <c r="E41" s="16" t="s">
        <v>39</v>
      </c>
      <c r="F41" s="16" t="s">
        <v>11</v>
      </c>
    </row>
    <row r="42" spans="1:6" ht="14.25">
      <c r="A42" s="16" t="s">
        <v>38</v>
      </c>
      <c r="B42" s="17" t="s">
        <v>9</v>
      </c>
      <c r="C42" s="16" t="s">
        <v>16</v>
      </c>
      <c r="D42" s="18">
        <v>3500000</v>
      </c>
      <c r="E42" s="16" t="s">
        <v>39</v>
      </c>
      <c r="F42" s="16" t="s">
        <v>11</v>
      </c>
    </row>
    <row r="43" spans="1:6" ht="14.25">
      <c r="A43" s="16" t="s">
        <v>38</v>
      </c>
      <c r="B43" s="17" t="s">
        <v>9</v>
      </c>
      <c r="C43" s="16" t="s">
        <v>16</v>
      </c>
      <c r="D43" s="18">
        <v>3500000</v>
      </c>
      <c r="E43" s="16" t="s">
        <v>39</v>
      </c>
      <c r="F43" s="16" t="s">
        <v>11</v>
      </c>
    </row>
    <row r="44" spans="1:6" ht="14.25">
      <c r="A44" s="16" t="s">
        <v>38</v>
      </c>
      <c r="B44" s="17" t="s">
        <v>9</v>
      </c>
      <c r="C44" s="16" t="s">
        <v>16</v>
      </c>
      <c r="D44" s="18">
        <v>3500000</v>
      </c>
      <c r="E44" s="16" t="s">
        <v>39</v>
      </c>
      <c r="F44" s="16" t="s">
        <v>11</v>
      </c>
    </row>
    <row r="45" spans="1:6" ht="14.25">
      <c r="A45" s="16" t="s">
        <v>38</v>
      </c>
      <c r="B45" s="17" t="s">
        <v>9</v>
      </c>
      <c r="C45" s="16" t="s">
        <v>16</v>
      </c>
      <c r="D45" s="18">
        <v>3500000</v>
      </c>
      <c r="E45" s="16" t="s">
        <v>39</v>
      </c>
      <c r="F45" s="16" t="s">
        <v>11</v>
      </c>
    </row>
    <row r="46" spans="1:6" ht="14.25">
      <c r="A46" s="16" t="s">
        <v>38</v>
      </c>
      <c r="B46" s="17" t="s">
        <v>9</v>
      </c>
      <c r="C46" s="16" t="s">
        <v>16</v>
      </c>
      <c r="D46" s="18">
        <v>3500000</v>
      </c>
      <c r="E46" s="16" t="s">
        <v>39</v>
      </c>
      <c r="F46" s="16" t="s">
        <v>11</v>
      </c>
    </row>
    <row r="47" spans="1:6" ht="14.25">
      <c r="A47" s="16" t="s">
        <v>38</v>
      </c>
      <c r="B47" s="17" t="s">
        <v>9</v>
      </c>
      <c r="C47" s="16" t="s">
        <v>16</v>
      </c>
      <c r="D47" s="18">
        <v>3500000</v>
      </c>
      <c r="E47" s="16" t="s">
        <v>39</v>
      </c>
      <c r="F47" s="16" t="s">
        <v>11</v>
      </c>
    </row>
    <row r="48" spans="1:6" ht="14.25">
      <c r="A48" s="16" t="s">
        <v>38</v>
      </c>
      <c r="B48" s="17" t="s">
        <v>9</v>
      </c>
      <c r="C48" s="16" t="s">
        <v>16</v>
      </c>
      <c r="D48" s="18">
        <v>3500000</v>
      </c>
      <c r="E48" s="16" t="s">
        <v>39</v>
      </c>
      <c r="F48" s="16" t="s">
        <v>11</v>
      </c>
    </row>
    <row r="49" spans="1:6" ht="14.25">
      <c r="A49" s="16" t="s">
        <v>38</v>
      </c>
      <c r="B49" s="17" t="s">
        <v>9</v>
      </c>
      <c r="C49" s="16" t="s">
        <v>16</v>
      </c>
      <c r="D49" s="18">
        <v>3500000</v>
      </c>
      <c r="E49" s="16" t="s">
        <v>39</v>
      </c>
      <c r="F49" s="16" t="s">
        <v>11</v>
      </c>
    </row>
  </sheetData>
  <sheetProtection/>
  <mergeCells count="6">
    <mergeCell ref="A1:F1"/>
    <mergeCell ref="C4:E4"/>
    <mergeCell ref="C5:E5"/>
    <mergeCell ref="C6:E6"/>
    <mergeCell ref="A4:A6"/>
    <mergeCell ref="B4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