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<sst xmlns="http://schemas.openxmlformats.org/spreadsheetml/2006/main" count="66" uniqueCount="55">
  <si>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财务收支原始凭证登记表</t>
  </si>
  <si>
    <t>单位：阳光村                                                        时间：2023年 12月 31日                         单位：元</t>
  </si>
  <si>
    <t>2023年</t>
  </si>
  <si>
    <t>记账凭证号码</t>
  </si>
  <si>
    <t>摘      要</t>
  </si>
  <si>
    <t>银行存款</t>
  </si>
  <si>
    <t>现金</t>
  </si>
  <si>
    <t>备注</t>
  </si>
  <si>
    <t>月</t>
  </si>
  <si>
    <t>日</t>
  </si>
  <si>
    <t>收入（＋）</t>
  </si>
  <si>
    <t>支出（－）</t>
  </si>
  <si>
    <t>余额</t>
  </si>
  <si>
    <t>期初余额：</t>
  </si>
  <si>
    <t>收区财政局国库科拨付耕地流出整改费用</t>
  </si>
  <si>
    <t>2023年8月光伏电费</t>
  </si>
  <si>
    <t>光伏收入</t>
  </si>
  <si>
    <t>2023年8月光伏国补资金</t>
  </si>
  <si>
    <t>产业资金投资还款及受益资金共11笔</t>
  </si>
  <si>
    <t>2023年9月光伏电费</t>
  </si>
  <si>
    <t>2023年9月光伏国补资金</t>
  </si>
  <si>
    <t>2、11、12组沟渠硬化项目60%工程款</t>
  </si>
  <si>
    <t>2组堰塘清淤硬化项目及排水渠硬化项目工程款</t>
  </si>
  <si>
    <t>驻村单位淅河林业站拨付秸秆禁烧、购买消防器材款</t>
  </si>
  <si>
    <t>区财政局国库科拨付耕地流出整改费</t>
  </si>
  <si>
    <t>拨付4人误工补贴款</t>
  </si>
  <si>
    <t>拨付脱贫户7人误工补贴款（李承知、戢金恩、刘术海、
戢家才、陈正清、仇华村、王荣军）</t>
  </si>
  <si>
    <t>光伏支出</t>
  </si>
  <si>
    <t>拨付改建桥梁工程款（王小军）</t>
  </si>
  <si>
    <t>2023年10月光伏电费</t>
  </si>
  <si>
    <t>2023年10月光伏国补资金</t>
  </si>
  <si>
    <t>阳光村2组堰塘、沟渠清淤硬化80%工程款</t>
  </si>
  <si>
    <t>付各类报刊款</t>
  </si>
  <si>
    <r>
      <rPr>
        <b/>
        <sz val="11"/>
        <color rgb="FF000000"/>
        <rFont val="宋体"/>
        <charset val="134"/>
      </rPr>
      <t>道路破损修复资金</t>
    </r>
    <r>
      <rPr>
        <b/>
        <sz val="11"/>
        <color rgb="FFFF0000"/>
        <rFont val="宋体"/>
        <charset val="134"/>
      </rPr>
      <t>（东王家湾至严家湾段）</t>
    </r>
  </si>
  <si>
    <t>五经普经费</t>
  </si>
  <si>
    <r>
      <rPr>
        <b/>
        <sz val="11"/>
        <color rgb="FF00B050"/>
        <rFont val="宋体"/>
        <charset val="134"/>
      </rPr>
      <t>2023年光伏发电占地款</t>
    </r>
    <r>
      <rPr>
        <b/>
        <sz val="11"/>
        <color rgb="FFFF0000"/>
        <rFont val="宋体"/>
        <charset val="134"/>
      </rPr>
      <t>（严贤龙）</t>
    </r>
  </si>
  <si>
    <r>
      <rPr>
        <b/>
        <sz val="11"/>
        <color rgb="FF00B050"/>
        <rFont val="宋体"/>
        <charset val="134"/>
      </rPr>
      <t xml:space="preserve">2023年光伏发电维护费  </t>
    </r>
    <r>
      <rPr>
        <b/>
        <sz val="11"/>
        <color rgb="FFFF0000"/>
        <rFont val="宋体"/>
        <charset val="134"/>
      </rPr>
      <t>(杨宗亮）</t>
    </r>
  </si>
  <si>
    <r>
      <rPr>
        <b/>
        <sz val="11"/>
        <color rgb="FF000000"/>
        <rFont val="宋体"/>
        <charset val="134"/>
      </rPr>
      <t>随州市永鑫电脑有限公司印刷及办公产品维修款</t>
    </r>
    <r>
      <rPr>
        <b/>
        <sz val="11"/>
        <color rgb="FFFF0000"/>
        <rFont val="宋体"/>
        <charset val="134"/>
      </rPr>
      <t>（徐三）</t>
    </r>
  </si>
  <si>
    <r>
      <rPr>
        <b/>
        <sz val="11"/>
        <color rgb="FF000000"/>
        <rFont val="宋体"/>
        <charset val="134"/>
      </rPr>
      <t>随州市高新区</t>
    </r>
    <r>
      <rPr>
        <b/>
        <sz val="11"/>
        <color rgb="FFFF0000"/>
        <rFont val="宋体"/>
        <charset val="134"/>
      </rPr>
      <t>黎光容</t>
    </r>
    <r>
      <rPr>
        <b/>
        <sz val="11"/>
        <color rgb="FF000000"/>
        <rFont val="宋体"/>
        <charset val="134"/>
      </rPr>
      <t>打印部印刷费</t>
    </r>
  </si>
  <si>
    <t>三人误工补贴款(李绪武  严贤清   涂先武）</t>
  </si>
  <si>
    <t>拨付村办公室购买电脑主机2台及办公产品款（龚欢）</t>
  </si>
  <si>
    <t>随州市曾都区星星数码办公设备经营部</t>
  </si>
  <si>
    <t>2022年户厕改建20%补助尾款</t>
  </si>
  <si>
    <t>2023年户厕改建80%补助款</t>
  </si>
  <si>
    <t>柳付平、李绪楚等5人误工补贴款</t>
  </si>
  <si>
    <t>王荣山、谌述明、朱家望等8人误工补贴款</t>
  </si>
  <si>
    <t>村8名信息员务工补贴款</t>
  </si>
  <si>
    <t>村制作宣传横幅款（王明法）</t>
  </si>
  <si>
    <t>2023年11月光伏国补收入</t>
  </si>
  <si>
    <t>2023年11月光伏发电收入</t>
  </si>
  <si>
    <t>现金支出5张票据（办公室电费票据3张，报刊资料票据1张、管理费票据1张）</t>
  </si>
  <si>
    <t>合计：</t>
  </si>
  <si>
    <t>会计：</t>
  </si>
  <si>
    <t>统计：</t>
  </si>
  <si>
    <t>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</si>
</sst>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rgb="FF00B0F0"/>
      <name val="宋体"/>
      <charset val="134"/>
    </font>
    <font>
      <b/>
      <sz val="12"/>
      <color rgb="FF00B0F0"/>
      <name val="宋体"/>
      <charset val="134"/>
    </font>
    <font>
      <b/>
      <sz val="11"/>
      <color rgb="FF00B05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>
      <protection locked="0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43" fontId="8" fillId="2" borderId="1" xfId="1" applyFont="1" applyFill="1" applyBorder="1" applyAlignment="1" applyProtection="1">
      <alignment horizontal="right"/>
    </xf>
    <xf numFmtId="44" fontId="2" fillId="2" borderId="1" xfId="0" applyNumberFormat="1" applyFont="1" applyFill="1" applyBorder="1" applyAlignment="1">
      <alignment wrapText="1"/>
    </xf>
    <xf numFmtId="43" fontId="2" fillId="2" borderId="1" xfId="1" applyFont="1" applyFill="1" applyBorder="1" applyAlignment="1" applyProtection="1"/>
    <xf numFmtId="0" fontId="2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43" fontId="9" fillId="2" borderId="1" xfId="1" applyFont="1" applyFill="1" applyBorder="1" applyAlignment="1" applyProtection="1">
      <alignment horizontal="right"/>
    </xf>
    <xf numFmtId="43" fontId="10" fillId="2" borderId="1" xfId="1" applyFont="1" applyFill="1" applyBorder="1" applyAlignment="1" applyProtection="1">
      <alignment horizontal="right"/>
    </xf>
    <xf numFmtId="0" fontId="9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43" fontId="6" fillId="2" borderId="1" xfId="1" applyFont="1" applyFill="1" applyBorder="1" applyAlignment="1" applyProtection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pane ySplit="5" topLeftCell="A14" activePane="bottomLeft" state="frozen"/>
      <selection/>
      <selection pane="bottomLeft" activeCell="D21" sqref="D21"/>
    </sheetView>
  </sheetViews>
  <sheetFormatPr defaultColWidth="9" defaultRowHeight="13.5"/>
  <cols>
    <col min="1" max="1" width="4" style="3" customWidth="1"/>
    <col min="2" max="2" width="5.25" style="3" customWidth="1"/>
    <col min="3" max="3" width="5.375" style="4" customWidth="1"/>
    <col min="4" max="4" width="51" style="5" customWidth="1"/>
    <col min="5" max="5" width="13.75" style="6" customWidth="1"/>
    <col min="6" max="6" width="14.5" style="6" customWidth="1"/>
    <col min="7" max="7" width="13.75" style="7" customWidth="1"/>
    <col min="8" max="8" width="8.75" style="7" customWidth="1"/>
    <col min="9" max="9" width="12.75" style="7" customWidth="1"/>
    <col min="10" max="10" width="10.125" style="7" customWidth="1"/>
    <col min="11" max="11" width="9.875" style="4" customWidth="1"/>
    <col min="12" max="12" width="0.25" style="7" hidden="1" customWidth="1"/>
    <col min="13" max="16384" width="8.875" style="7"/>
  </cols>
  <sheetData>
    <row r="1" ht="23.1" customHeight="1" spans="1:12">
      <c r="A1" s="8" t="s">
        <v>0</v>
      </c>
      <c r="B1" s="8"/>
      <c r="C1" s="9"/>
      <c r="D1" s="10"/>
      <c r="E1" s="11"/>
      <c r="F1" s="11"/>
      <c r="G1" s="9"/>
      <c r="H1" s="9"/>
      <c r="I1" s="9"/>
      <c r="J1" s="9"/>
      <c r="K1" s="9"/>
      <c r="L1" s="9"/>
    </row>
    <row r="2" ht="18" customHeight="1" spans="1:12">
      <c r="A2" s="12" t="s">
        <v>1</v>
      </c>
      <c r="B2" s="12"/>
      <c r="C2" s="13"/>
      <c r="D2" s="14"/>
      <c r="E2" s="15"/>
      <c r="F2" s="15"/>
      <c r="G2" s="13"/>
      <c r="H2" s="13"/>
      <c r="I2" s="13"/>
      <c r="J2" s="13"/>
      <c r="K2" s="13"/>
      <c r="L2" s="13"/>
    </row>
    <row r="3" ht="18" customHeight="1" spans="1:11">
      <c r="A3" s="16" t="s">
        <v>2</v>
      </c>
      <c r="B3" s="16"/>
      <c r="C3" s="17" t="s">
        <v>3</v>
      </c>
      <c r="D3" s="18" t="s">
        <v>4</v>
      </c>
      <c r="E3" s="19" t="s">
        <v>5</v>
      </c>
      <c r="F3" s="19"/>
      <c r="G3" s="19"/>
      <c r="H3" s="19" t="s">
        <v>6</v>
      </c>
      <c r="I3" s="19"/>
      <c r="J3" s="19"/>
      <c r="K3" s="19" t="s">
        <v>7</v>
      </c>
    </row>
    <row r="4" ht="30" customHeight="1" spans="1:12">
      <c r="A4" s="19" t="s">
        <v>8</v>
      </c>
      <c r="B4" s="19" t="s">
        <v>9</v>
      </c>
      <c r="C4" s="17"/>
      <c r="D4" s="18"/>
      <c r="E4" s="20" t="s">
        <v>10</v>
      </c>
      <c r="F4" s="20" t="s">
        <v>11</v>
      </c>
      <c r="G4" s="19" t="s">
        <v>12</v>
      </c>
      <c r="H4" s="21" t="s">
        <v>10</v>
      </c>
      <c r="I4" s="39" t="s">
        <v>11</v>
      </c>
      <c r="J4" s="19" t="s">
        <v>12</v>
      </c>
      <c r="K4" s="19"/>
      <c r="L4" s="4"/>
    </row>
    <row r="5" ht="18" customHeight="1" spans="1:12">
      <c r="A5" s="16"/>
      <c r="B5" s="16"/>
      <c r="C5" s="19"/>
      <c r="D5" s="22" t="s">
        <v>13</v>
      </c>
      <c r="E5" s="23"/>
      <c r="F5" s="23"/>
      <c r="G5" s="23">
        <v>340467.82</v>
      </c>
      <c r="H5" s="23"/>
      <c r="I5" s="23"/>
      <c r="J5" s="23">
        <v>2985.34</v>
      </c>
      <c r="K5" s="19"/>
      <c r="L5" s="4"/>
    </row>
    <row r="6" ht="20" customHeight="1" spans="1:12">
      <c r="A6" s="16">
        <v>10</v>
      </c>
      <c r="B6" s="16">
        <v>9</v>
      </c>
      <c r="C6" s="16"/>
      <c r="D6" s="24" t="s">
        <v>14</v>
      </c>
      <c r="E6" s="25">
        <v>13000</v>
      </c>
      <c r="F6" s="26"/>
      <c r="G6" s="26"/>
      <c r="H6" s="26"/>
      <c r="I6" s="26"/>
      <c r="J6" s="40"/>
      <c r="K6" s="41"/>
      <c r="L6" s="4"/>
    </row>
    <row r="7" s="1" customFormat="1" ht="20" customHeight="1" spans="1:12">
      <c r="A7" s="16">
        <v>10</v>
      </c>
      <c r="B7" s="16">
        <v>11</v>
      </c>
      <c r="C7" s="16"/>
      <c r="D7" s="27" t="s">
        <v>15</v>
      </c>
      <c r="E7" s="28">
        <v>2337.65</v>
      </c>
      <c r="F7" s="28"/>
      <c r="G7" s="28"/>
      <c r="H7" s="28"/>
      <c r="I7" s="28"/>
      <c r="J7" s="42"/>
      <c r="K7" s="41" t="s">
        <v>16</v>
      </c>
      <c r="L7" s="4"/>
    </row>
    <row r="8" s="1" customFormat="1" ht="20" customHeight="1" spans="1:12">
      <c r="A8" s="16">
        <v>10</v>
      </c>
      <c r="B8" s="16">
        <v>11</v>
      </c>
      <c r="C8" s="16"/>
      <c r="D8" s="27" t="s">
        <v>17</v>
      </c>
      <c r="E8" s="28">
        <v>3167.99</v>
      </c>
      <c r="F8" s="28"/>
      <c r="G8" s="29"/>
      <c r="H8" s="28"/>
      <c r="I8" s="29"/>
      <c r="J8" s="42"/>
      <c r="K8" s="41" t="s">
        <v>16</v>
      </c>
      <c r="L8" s="4"/>
    </row>
    <row r="9" s="2" customFormat="1" ht="18" customHeight="1" spans="1:12">
      <c r="A9" s="16">
        <v>10</v>
      </c>
      <c r="B9" s="16">
        <v>19</v>
      </c>
      <c r="C9" s="16"/>
      <c r="D9" s="24" t="s">
        <v>18</v>
      </c>
      <c r="E9" s="25">
        <v>550000</v>
      </c>
      <c r="F9" s="25"/>
      <c r="G9" s="25"/>
      <c r="H9" s="26"/>
      <c r="I9" s="25"/>
      <c r="J9" s="40"/>
      <c r="K9" s="41"/>
      <c r="L9" s="7"/>
    </row>
    <row r="10" ht="20" customHeight="1" spans="1:12">
      <c r="A10" s="16">
        <v>10</v>
      </c>
      <c r="B10" s="16">
        <v>25</v>
      </c>
      <c r="C10" s="16"/>
      <c r="D10" s="27" t="s">
        <v>19</v>
      </c>
      <c r="E10" s="28">
        <v>1616.13</v>
      </c>
      <c r="F10" s="28"/>
      <c r="G10" s="29"/>
      <c r="H10" s="28"/>
      <c r="I10" s="29"/>
      <c r="J10" s="42"/>
      <c r="K10" s="41" t="s">
        <v>16</v>
      </c>
      <c r="L10" s="4"/>
    </row>
    <row r="11" ht="16" customHeight="1" spans="1:12">
      <c r="A11" s="16">
        <v>10</v>
      </c>
      <c r="B11" s="16">
        <v>25</v>
      </c>
      <c r="C11" s="16"/>
      <c r="D11" s="27" t="s">
        <v>20</v>
      </c>
      <c r="E11" s="28">
        <v>9411.45</v>
      </c>
      <c r="F11" s="28"/>
      <c r="G11" s="29"/>
      <c r="H11" s="28"/>
      <c r="I11" s="29"/>
      <c r="J11" s="42"/>
      <c r="K11" s="41" t="s">
        <v>16</v>
      </c>
      <c r="L11" s="4"/>
    </row>
    <row r="12" ht="20" customHeight="1" spans="1:12">
      <c r="A12" s="16">
        <v>10</v>
      </c>
      <c r="B12" s="16">
        <v>31</v>
      </c>
      <c r="C12" s="16"/>
      <c r="D12" s="30" t="s">
        <v>21</v>
      </c>
      <c r="E12" s="31">
        <v>68000</v>
      </c>
      <c r="F12" s="26"/>
      <c r="G12" s="25"/>
      <c r="H12" s="26"/>
      <c r="I12" s="25"/>
      <c r="J12" s="40"/>
      <c r="K12" s="16"/>
      <c r="L12" s="4"/>
    </row>
    <row r="13" ht="20" customHeight="1" spans="1:12">
      <c r="A13" s="16">
        <v>10</v>
      </c>
      <c r="B13" s="16">
        <v>31</v>
      </c>
      <c r="C13" s="16"/>
      <c r="D13" s="24" t="s">
        <v>22</v>
      </c>
      <c r="E13" s="26">
        <v>348461.67</v>
      </c>
      <c r="F13" s="26"/>
      <c r="G13" s="25"/>
      <c r="H13" s="26"/>
      <c r="I13" s="25"/>
      <c r="J13" s="40"/>
      <c r="K13" s="41"/>
      <c r="L13" s="4"/>
    </row>
    <row r="14" ht="18" customHeight="1" spans="1:12">
      <c r="A14" s="16">
        <v>11</v>
      </c>
      <c r="B14" s="16">
        <v>9</v>
      </c>
      <c r="C14" s="16"/>
      <c r="D14" s="24" t="s">
        <v>23</v>
      </c>
      <c r="E14" s="25">
        <v>25000</v>
      </c>
      <c r="F14" s="25"/>
      <c r="G14" s="25"/>
      <c r="H14" s="26"/>
      <c r="I14" s="25"/>
      <c r="J14" s="40"/>
      <c r="K14" s="25"/>
      <c r="L14" s="4"/>
    </row>
    <row r="15" s="2" customFormat="1" ht="18" customHeight="1" spans="1:12">
      <c r="A15" s="16">
        <v>11</v>
      </c>
      <c r="B15" s="16">
        <v>9</v>
      </c>
      <c r="C15" s="16"/>
      <c r="D15" s="24" t="s">
        <v>24</v>
      </c>
      <c r="E15" s="25">
        <v>13000</v>
      </c>
      <c r="F15" s="25"/>
      <c r="G15" s="25"/>
      <c r="H15" s="26"/>
      <c r="I15" s="25"/>
      <c r="J15" s="40"/>
      <c r="K15" s="16"/>
      <c r="L15" s="7"/>
    </row>
    <row r="16" s="2" customFormat="1" ht="18" customHeight="1" spans="1:12">
      <c r="A16" s="16">
        <v>11</v>
      </c>
      <c r="B16" s="16">
        <v>16</v>
      </c>
      <c r="C16" s="16"/>
      <c r="D16" s="32" t="s">
        <v>25</v>
      </c>
      <c r="E16" s="25"/>
      <c r="F16" s="25">
        <v>800</v>
      </c>
      <c r="G16" s="25"/>
      <c r="H16" s="26"/>
      <c r="I16" s="25"/>
      <c r="J16" s="40"/>
      <c r="K16" s="16"/>
      <c r="L16" s="7"/>
    </row>
    <row r="17" s="2" customFormat="1" ht="38" customHeight="1" spans="1:12">
      <c r="A17" s="19">
        <v>11</v>
      </c>
      <c r="B17" s="19">
        <v>16</v>
      </c>
      <c r="C17" s="16"/>
      <c r="D17" s="33" t="s">
        <v>26</v>
      </c>
      <c r="E17" s="34"/>
      <c r="F17" s="35">
        <v>2150</v>
      </c>
      <c r="G17" s="34"/>
      <c r="H17" s="36"/>
      <c r="I17" s="34"/>
      <c r="J17" s="43"/>
      <c r="K17" s="44" t="s">
        <v>27</v>
      </c>
      <c r="L17" s="7"/>
    </row>
    <row r="18" s="2" customFormat="1" ht="20" customHeight="1" spans="1:12">
      <c r="A18" s="16">
        <v>11</v>
      </c>
      <c r="B18" s="16">
        <v>16</v>
      </c>
      <c r="C18" s="16"/>
      <c r="D18" s="27" t="s">
        <v>28</v>
      </c>
      <c r="E18" s="25"/>
      <c r="F18" s="25">
        <v>9425</v>
      </c>
      <c r="G18" s="25"/>
      <c r="H18" s="26"/>
      <c r="I18" s="25"/>
      <c r="J18" s="40"/>
      <c r="K18" s="44" t="s">
        <v>27</v>
      </c>
      <c r="L18" s="7"/>
    </row>
    <row r="19" s="2" customFormat="1" ht="18" customHeight="1" spans="1:12">
      <c r="A19" s="16">
        <v>11</v>
      </c>
      <c r="B19" s="16">
        <v>22</v>
      </c>
      <c r="C19" s="16"/>
      <c r="D19" s="27" t="s">
        <v>29</v>
      </c>
      <c r="E19" s="29">
        <v>1653.58</v>
      </c>
      <c r="F19" s="29"/>
      <c r="G19" s="29"/>
      <c r="H19" s="28"/>
      <c r="I19" s="29"/>
      <c r="J19" s="42"/>
      <c r="K19" s="41" t="s">
        <v>16</v>
      </c>
      <c r="L19" s="7"/>
    </row>
    <row r="20" s="2" customFormat="1" ht="16" customHeight="1" spans="1:12">
      <c r="A20" s="16">
        <v>11</v>
      </c>
      <c r="B20" s="16">
        <v>22</v>
      </c>
      <c r="C20" s="16"/>
      <c r="D20" s="27" t="s">
        <v>30</v>
      </c>
      <c r="E20" s="29">
        <v>2320.42</v>
      </c>
      <c r="F20" s="29"/>
      <c r="G20" s="29"/>
      <c r="H20" s="28"/>
      <c r="I20" s="29"/>
      <c r="J20" s="42"/>
      <c r="K20" s="41" t="s">
        <v>16</v>
      </c>
      <c r="L20" s="7"/>
    </row>
    <row r="21" s="2" customFormat="1" ht="21.95" customHeight="1" spans="1:12">
      <c r="A21" s="16">
        <v>11</v>
      </c>
      <c r="B21" s="16">
        <v>27</v>
      </c>
      <c r="C21" s="16"/>
      <c r="D21" s="24" t="s">
        <v>31</v>
      </c>
      <c r="E21" s="25"/>
      <c r="F21" s="25">
        <v>278769.34</v>
      </c>
      <c r="G21" s="25"/>
      <c r="H21" s="26"/>
      <c r="I21" s="25"/>
      <c r="J21" s="40"/>
      <c r="K21" s="16"/>
      <c r="L21" s="7"/>
    </row>
    <row r="22" s="2" customFormat="1" ht="24" customHeight="1" spans="1:12">
      <c r="A22" s="16">
        <v>11</v>
      </c>
      <c r="B22" s="16">
        <v>27</v>
      </c>
      <c r="C22" s="16"/>
      <c r="D22" s="24" t="s">
        <v>32</v>
      </c>
      <c r="E22" s="25"/>
      <c r="F22" s="25">
        <v>2208</v>
      </c>
      <c r="G22" s="25"/>
      <c r="H22" s="26"/>
      <c r="I22" s="25"/>
      <c r="J22" s="40"/>
      <c r="K22" s="16"/>
      <c r="L22" s="7"/>
    </row>
    <row r="23" s="2" customFormat="1" ht="19" customHeight="1" spans="1:12">
      <c r="A23" s="16">
        <v>11</v>
      </c>
      <c r="B23" s="16">
        <v>28</v>
      </c>
      <c r="C23" s="16"/>
      <c r="D23" s="24" t="s">
        <v>33</v>
      </c>
      <c r="E23" s="25">
        <v>100000</v>
      </c>
      <c r="F23" s="25"/>
      <c r="G23" s="25"/>
      <c r="H23" s="26"/>
      <c r="I23" s="25"/>
      <c r="J23" s="40"/>
      <c r="K23" s="16"/>
      <c r="L23" s="7"/>
    </row>
    <row r="24" s="2" customFormat="1" ht="19" customHeight="1" spans="1:12">
      <c r="A24" s="16">
        <v>12</v>
      </c>
      <c r="B24" s="16">
        <v>8</v>
      </c>
      <c r="C24" s="16"/>
      <c r="D24" s="24" t="s">
        <v>34</v>
      </c>
      <c r="E24" s="25">
        <v>405</v>
      </c>
      <c r="F24" s="25"/>
      <c r="G24" s="25"/>
      <c r="H24" s="26"/>
      <c r="I24" s="25"/>
      <c r="J24" s="40"/>
      <c r="K24" s="16"/>
      <c r="L24" s="7"/>
    </row>
    <row r="25" s="2" customFormat="1" ht="19" customHeight="1" spans="1:12">
      <c r="A25" s="16">
        <v>12</v>
      </c>
      <c r="B25" s="16">
        <v>12</v>
      </c>
      <c r="C25" s="16"/>
      <c r="D25" s="37" t="s">
        <v>35</v>
      </c>
      <c r="E25" s="25"/>
      <c r="F25" s="34">
        <v>1800</v>
      </c>
      <c r="G25" s="25"/>
      <c r="H25" s="26"/>
      <c r="I25" s="25"/>
      <c r="J25" s="40"/>
      <c r="K25" s="44" t="s">
        <v>27</v>
      </c>
      <c r="L25" s="7"/>
    </row>
    <row r="26" s="2" customFormat="1" ht="19" customHeight="1" spans="1:12">
      <c r="A26" s="16">
        <v>12</v>
      </c>
      <c r="B26" s="16">
        <v>12</v>
      </c>
      <c r="C26" s="16"/>
      <c r="D26" s="37" t="s">
        <v>36</v>
      </c>
      <c r="E26" s="25"/>
      <c r="F26" s="34">
        <v>1500</v>
      </c>
      <c r="G26" s="25"/>
      <c r="H26" s="26"/>
      <c r="I26" s="25"/>
      <c r="J26" s="40"/>
      <c r="K26" s="44" t="s">
        <v>27</v>
      </c>
      <c r="L26" s="7"/>
    </row>
    <row r="27" s="2" customFormat="1" ht="19" customHeight="1" spans="1:12">
      <c r="A27" s="16">
        <v>12</v>
      </c>
      <c r="B27" s="16">
        <v>14</v>
      </c>
      <c r="C27" s="16"/>
      <c r="D27" s="24" t="s">
        <v>37</v>
      </c>
      <c r="E27" s="25"/>
      <c r="F27" s="25">
        <v>355</v>
      </c>
      <c r="G27" s="25"/>
      <c r="H27" s="26"/>
      <c r="I27" s="25"/>
      <c r="J27" s="40"/>
      <c r="K27" s="16"/>
      <c r="L27" s="7"/>
    </row>
    <row r="28" s="2" customFormat="1" ht="19" customHeight="1" spans="1:12">
      <c r="A28" s="16">
        <v>12</v>
      </c>
      <c r="B28" s="16">
        <v>14</v>
      </c>
      <c r="C28" s="16"/>
      <c r="D28" s="24" t="s">
        <v>38</v>
      </c>
      <c r="E28" s="25"/>
      <c r="F28" s="25">
        <v>2726</v>
      </c>
      <c r="G28" s="25"/>
      <c r="H28" s="26"/>
      <c r="I28" s="25"/>
      <c r="J28" s="40"/>
      <c r="K28" s="16"/>
      <c r="L28" s="7"/>
    </row>
    <row r="29" s="2" customFormat="1" ht="19" customHeight="1" spans="1:12">
      <c r="A29" s="16">
        <v>12</v>
      </c>
      <c r="B29" s="16">
        <v>14</v>
      </c>
      <c r="C29" s="16"/>
      <c r="D29" s="32" t="s">
        <v>39</v>
      </c>
      <c r="E29" s="25"/>
      <c r="F29" s="25">
        <v>2400</v>
      </c>
      <c r="G29" s="25"/>
      <c r="H29" s="26"/>
      <c r="I29" s="25"/>
      <c r="J29" s="40"/>
      <c r="K29" s="16"/>
      <c r="L29" s="7"/>
    </row>
    <row r="30" s="2" customFormat="1" ht="19" customHeight="1" spans="1:12">
      <c r="A30" s="16">
        <v>12</v>
      </c>
      <c r="B30" s="16">
        <v>14</v>
      </c>
      <c r="C30" s="16"/>
      <c r="D30" s="24" t="s">
        <v>40</v>
      </c>
      <c r="E30" s="25"/>
      <c r="F30" s="25">
        <v>4555</v>
      </c>
      <c r="G30" s="25"/>
      <c r="H30" s="26"/>
      <c r="I30" s="25"/>
      <c r="J30" s="40"/>
      <c r="K30" s="16"/>
      <c r="L30" s="7"/>
    </row>
    <row r="31" s="2" customFormat="1" ht="19" customHeight="1" spans="1:12">
      <c r="A31" s="16">
        <v>12</v>
      </c>
      <c r="B31" s="16">
        <v>14</v>
      </c>
      <c r="C31" s="16"/>
      <c r="D31" s="24" t="s">
        <v>41</v>
      </c>
      <c r="E31" s="25"/>
      <c r="F31" s="25">
        <v>780</v>
      </c>
      <c r="G31" s="25"/>
      <c r="H31" s="26"/>
      <c r="I31" s="25"/>
      <c r="J31" s="40"/>
      <c r="K31" s="16"/>
      <c r="L31" s="7"/>
    </row>
    <row r="32" s="2" customFormat="1" ht="19" customHeight="1" spans="1:12">
      <c r="A32" s="16">
        <v>12</v>
      </c>
      <c r="B32" s="16">
        <v>14</v>
      </c>
      <c r="C32" s="16"/>
      <c r="D32" s="24" t="s">
        <v>42</v>
      </c>
      <c r="E32" s="25">
        <v>1800</v>
      </c>
      <c r="F32" s="25"/>
      <c r="G32" s="25"/>
      <c r="H32" s="26"/>
      <c r="I32" s="25"/>
      <c r="J32" s="40"/>
      <c r="K32" s="16"/>
      <c r="L32" s="7"/>
    </row>
    <row r="33" s="2" customFormat="1" ht="19" customHeight="1" spans="1:12">
      <c r="A33" s="16">
        <v>12</v>
      </c>
      <c r="B33" s="16">
        <v>14</v>
      </c>
      <c r="C33" s="16"/>
      <c r="D33" s="24" t="s">
        <v>43</v>
      </c>
      <c r="E33" s="25">
        <v>4800</v>
      </c>
      <c r="F33" s="25"/>
      <c r="G33" s="25"/>
      <c r="H33" s="26"/>
      <c r="I33" s="25"/>
      <c r="J33" s="40"/>
      <c r="K33" s="16"/>
      <c r="L33" s="7"/>
    </row>
    <row r="34" s="2" customFormat="1" ht="19" customHeight="1" spans="1:12">
      <c r="A34" s="16">
        <v>12</v>
      </c>
      <c r="B34" s="16">
        <v>26</v>
      </c>
      <c r="C34" s="16"/>
      <c r="D34" s="32" t="s">
        <v>44</v>
      </c>
      <c r="E34" s="25"/>
      <c r="F34" s="25">
        <v>3300</v>
      </c>
      <c r="G34" s="25"/>
      <c r="H34" s="26"/>
      <c r="I34" s="25"/>
      <c r="J34" s="40"/>
      <c r="K34" s="16"/>
      <c r="L34" s="7"/>
    </row>
    <row r="35" s="2" customFormat="1" ht="19" customHeight="1" spans="1:12">
      <c r="A35" s="16">
        <v>12</v>
      </c>
      <c r="B35" s="16">
        <v>26</v>
      </c>
      <c r="C35" s="16"/>
      <c r="D35" s="32" t="s">
        <v>45</v>
      </c>
      <c r="E35" s="25"/>
      <c r="F35" s="25">
        <v>4300</v>
      </c>
      <c r="G35" s="25"/>
      <c r="H35" s="26"/>
      <c r="I35" s="25"/>
      <c r="J35" s="40"/>
      <c r="K35" s="16"/>
      <c r="L35" s="7"/>
    </row>
    <row r="36" s="2" customFormat="1" ht="19" customHeight="1" spans="1:12">
      <c r="A36" s="16">
        <v>12</v>
      </c>
      <c r="B36" s="16">
        <v>26</v>
      </c>
      <c r="C36" s="16"/>
      <c r="D36" s="32" t="s">
        <v>46</v>
      </c>
      <c r="E36" s="25"/>
      <c r="F36" s="25">
        <v>16000</v>
      </c>
      <c r="G36" s="25"/>
      <c r="H36" s="26"/>
      <c r="I36" s="25"/>
      <c r="J36" s="40"/>
      <c r="K36" s="16"/>
      <c r="L36" s="7"/>
    </row>
    <row r="37" s="2" customFormat="1" ht="19" customHeight="1" spans="1:12">
      <c r="A37" s="16">
        <v>12</v>
      </c>
      <c r="B37" s="16">
        <v>26</v>
      </c>
      <c r="C37" s="16"/>
      <c r="D37" s="24" t="s">
        <v>47</v>
      </c>
      <c r="E37" s="25"/>
      <c r="F37" s="25">
        <v>900.92</v>
      </c>
      <c r="G37" s="25"/>
      <c r="H37" s="26"/>
      <c r="I37" s="25"/>
      <c r="J37" s="40"/>
      <c r="K37" s="16"/>
      <c r="L37" s="7"/>
    </row>
    <row r="38" s="2" customFormat="1" ht="19" customHeight="1" spans="1:12">
      <c r="A38" s="16">
        <v>12</v>
      </c>
      <c r="B38" s="16">
        <v>26</v>
      </c>
      <c r="C38" s="16"/>
      <c r="D38" s="27" t="s">
        <v>48</v>
      </c>
      <c r="E38" s="29">
        <v>2128.32</v>
      </c>
      <c r="F38" s="25"/>
      <c r="G38" s="25"/>
      <c r="H38" s="26"/>
      <c r="I38" s="25"/>
      <c r="J38" s="40"/>
      <c r="K38" s="16"/>
      <c r="L38" s="7"/>
    </row>
    <row r="39" s="2" customFormat="1" ht="19" customHeight="1" spans="1:12">
      <c r="A39" s="16">
        <v>12</v>
      </c>
      <c r="B39" s="16">
        <v>26</v>
      </c>
      <c r="C39" s="16"/>
      <c r="D39" s="27" t="s">
        <v>49</v>
      </c>
      <c r="E39" s="29">
        <v>1516.68</v>
      </c>
      <c r="F39" s="25"/>
      <c r="G39" s="25"/>
      <c r="H39" s="26"/>
      <c r="I39" s="25"/>
      <c r="J39" s="40"/>
      <c r="K39" s="16"/>
      <c r="L39" s="7"/>
    </row>
    <row r="40" s="2" customFormat="1" ht="39" customHeight="1" spans="1:12">
      <c r="A40" s="16">
        <v>12</v>
      </c>
      <c r="B40" s="16">
        <v>31</v>
      </c>
      <c r="C40" s="16"/>
      <c r="D40" s="24" t="s">
        <v>50</v>
      </c>
      <c r="E40" s="25"/>
      <c r="F40" s="25"/>
      <c r="G40" s="25"/>
      <c r="H40" s="26"/>
      <c r="I40" s="25">
        <v>1849.2</v>
      </c>
      <c r="J40" s="40"/>
      <c r="K40" s="16"/>
      <c r="L40" s="7"/>
    </row>
    <row r="41" s="2" customFormat="1" ht="19" customHeight="1" spans="1:12">
      <c r="A41" s="16"/>
      <c r="B41" s="16"/>
      <c r="C41" s="16"/>
      <c r="D41" s="24"/>
      <c r="E41" s="25"/>
      <c r="F41" s="25"/>
      <c r="G41" s="25"/>
      <c r="H41" s="26"/>
      <c r="I41" s="25"/>
      <c r="J41" s="40"/>
      <c r="K41" s="16"/>
      <c r="L41" s="7"/>
    </row>
    <row r="42" s="2" customFormat="1" ht="19" customHeight="1" spans="1:12">
      <c r="A42" s="16"/>
      <c r="B42" s="16"/>
      <c r="C42" s="16"/>
      <c r="D42" s="24"/>
      <c r="E42" s="25"/>
      <c r="F42" s="25"/>
      <c r="G42" s="25"/>
      <c r="H42" s="26"/>
      <c r="I42" s="25"/>
      <c r="J42" s="40"/>
      <c r="K42" s="16"/>
      <c r="L42" s="7"/>
    </row>
    <row r="43" s="2" customFormat="1" ht="21.95" customHeight="1" spans="1:12">
      <c r="A43" s="16"/>
      <c r="B43" s="16"/>
      <c r="C43" s="16"/>
      <c r="D43" s="24"/>
      <c r="E43" s="25"/>
      <c r="F43" s="25"/>
      <c r="G43" s="25"/>
      <c r="H43" s="26"/>
      <c r="I43" s="25"/>
      <c r="J43" s="40"/>
      <c r="K43" s="16"/>
      <c r="L43" s="7"/>
    </row>
    <row r="44" ht="21" customHeight="1" spans="1:11">
      <c r="A44" s="16"/>
      <c r="B44" s="16"/>
      <c r="C44" s="16"/>
      <c r="D44" s="38" t="s">
        <v>51</v>
      </c>
      <c r="E44" s="26">
        <f>SUM(E5:E43)</f>
        <v>1148618.89</v>
      </c>
      <c r="F44" s="26">
        <f>SUM(F5:F43)</f>
        <v>331969.26</v>
      </c>
      <c r="G44" s="26">
        <f>G5+E44-F44</f>
        <v>1157117.45</v>
      </c>
      <c r="H44" s="26">
        <f>SUM(H5:H43)</f>
        <v>0</v>
      </c>
      <c r="I44" s="45">
        <f>SUM(I5:I43)</f>
        <v>1849.2</v>
      </c>
      <c r="J44" s="40">
        <v>1136.14</v>
      </c>
      <c r="K44" s="16"/>
    </row>
    <row r="45" ht="21" customHeight="1" spans="2:10">
      <c r="B45" s="3" t="s">
        <v>52</v>
      </c>
      <c r="E45" s="6" t="s">
        <v>53</v>
      </c>
      <c r="I45" s="7" t="s">
        <v>54</v>
      </c>
      <c r="J45" s="6"/>
    </row>
  </sheetData>
  <mergeCells count="7">
    <mergeCell ref="A1:L1"/>
    <mergeCell ref="A2:L2"/>
    <mergeCell ref="A3:B3"/>
    <mergeCell ref="E3:G3"/>
    <mergeCell ref="H3:J3"/>
    <mergeCell ref="C3:C4"/>
    <mergeCell ref="D3:D4"/>
  </mergeCells>
  <printOptions horizontalCentered="1"/>
  <pageMargins left="0.0784722222222222" right="0" top="0.865972222222222" bottom="0.0784722222222222" header="0.314583333333333" footer="0.314583333333333"/>
  <pageSetup paperSize="9" scale="99" orientation="landscape" horizontalDpi="600"/>
  <headerFooter/>
  <ignoredErrors>
    <ignoredError sqref="G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2018-07-04T09:51:00Z</dcterms:created>
  <dcterms:modified xsi:type="dcterms:W3CDTF">2024-01-24T07:29:56Z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2052-12.1.0.16250</vt:lpwstr>
  </property>
  <property fmtid="{D5CDD505-2E9C-101B-9397-08002B2CF9AE}" pid="4" name="ICV">
    <vt:lpwstr>6E1B0CDA2F8B4DB39D0BC689D44F2C39_13</vt:lpwstr>
  </property>
</Properties>
</file>