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05" windowWidth="21840" windowHeight="9285"/>
  </bookViews>
  <sheets>
    <sheet name="财务收支原始凭证登记表" sheetId="1" r:id="rId1"/>
    <sheet name="财务收支原始凭证登记表 (2)" sheetId="4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E40" i="4"/>
  <c r="L16"/>
  <c r="F24"/>
  <c r="F34"/>
  <c r="F11"/>
</calcChain>
</file>

<file path=xl/sharedStrings.xml><?xml version="1.0" encoding="utf-8"?>
<sst xmlns="http://schemas.openxmlformats.org/spreadsheetml/2006/main" count="122" uniqueCount="93">
  <si>
    <t>金  额</t>
    <phoneticPr fontId="1" type="noConversion"/>
  </si>
  <si>
    <t>财务收支原始凭证登记表</t>
    <phoneticPr fontId="1" type="noConversion"/>
  </si>
  <si>
    <t>序号</t>
    <phoneticPr fontId="1" type="noConversion"/>
  </si>
  <si>
    <t>时间</t>
    <phoneticPr fontId="1" type="noConversion"/>
  </si>
  <si>
    <t>摘要</t>
    <phoneticPr fontId="1" type="noConversion"/>
  </si>
  <si>
    <t>凭证类别收或付</t>
    <phoneticPr fontId="1" type="noConversion"/>
  </si>
  <si>
    <t>张数</t>
    <phoneticPr fontId="1" type="noConversion"/>
  </si>
  <si>
    <t>票号</t>
    <phoneticPr fontId="1" type="noConversion"/>
  </si>
  <si>
    <t>备注</t>
    <phoneticPr fontId="1" type="noConversion"/>
  </si>
  <si>
    <t>报账员：</t>
    <phoneticPr fontId="1" type="noConversion"/>
  </si>
  <si>
    <t>会计:</t>
    <phoneticPr fontId="1" type="noConversion"/>
  </si>
  <si>
    <t>单位：西城汉东楼社区</t>
    <phoneticPr fontId="1" type="noConversion"/>
  </si>
  <si>
    <t>收</t>
    <phoneticPr fontId="1" type="noConversion"/>
  </si>
  <si>
    <t>付</t>
    <phoneticPr fontId="1" type="noConversion"/>
  </si>
  <si>
    <t>04890123
04890124</t>
    <phoneticPr fontId="1" type="noConversion"/>
  </si>
  <si>
    <t>042001900104
92608619</t>
    <phoneticPr fontId="1" type="noConversion"/>
  </si>
  <si>
    <t>042001900204
22935586</t>
    <phoneticPr fontId="1" type="noConversion"/>
  </si>
  <si>
    <t>老旧小区改造碧波楼小区招标代理费</t>
    <phoneticPr fontId="1" type="noConversion"/>
  </si>
  <si>
    <t>042001900104
75314281</t>
    <phoneticPr fontId="1" type="noConversion"/>
  </si>
  <si>
    <t>老旧小区改造碧波楼小区工程款（第二笔）</t>
    <phoneticPr fontId="1" type="noConversion"/>
  </si>
  <si>
    <t>4200194130
12671552</t>
    <phoneticPr fontId="1" type="noConversion"/>
  </si>
  <si>
    <t>老旧小区改造碧波楼小区工程款（第三笔）</t>
    <phoneticPr fontId="1" type="noConversion"/>
  </si>
  <si>
    <t>4200164350
01844831</t>
    <phoneticPr fontId="1" type="noConversion"/>
  </si>
  <si>
    <t>老旧小区改造建工小区招标代理费</t>
    <phoneticPr fontId="1" type="noConversion"/>
  </si>
  <si>
    <t>0042001900104
92478096</t>
    <phoneticPr fontId="1" type="noConversion"/>
  </si>
  <si>
    <t>老旧小区改造建工小区工程款（第二笔）</t>
    <phoneticPr fontId="1" type="noConversion"/>
  </si>
  <si>
    <t>042001900204
23090437</t>
    <phoneticPr fontId="1" type="noConversion"/>
  </si>
  <si>
    <t>（建工小区）图纸设计费</t>
    <phoneticPr fontId="1" type="noConversion"/>
  </si>
  <si>
    <t>付</t>
    <phoneticPr fontId="1" type="noConversion"/>
  </si>
  <si>
    <t>042001900104
75208764</t>
    <phoneticPr fontId="1" type="noConversion"/>
  </si>
  <si>
    <t>2020年第二、三批老旧小区启动资金</t>
    <phoneticPr fontId="1" type="noConversion"/>
  </si>
  <si>
    <t>收</t>
    <phoneticPr fontId="1" type="noConversion"/>
  </si>
  <si>
    <t>04890116</t>
    <phoneticPr fontId="1" type="noConversion"/>
  </si>
  <si>
    <t>2020年第二批老旧小区（建工小区）启动资金</t>
    <phoneticPr fontId="1" type="noConversion"/>
  </si>
  <si>
    <t>04890113
04890114</t>
    <phoneticPr fontId="1" type="noConversion"/>
  </si>
  <si>
    <t>老旧小区改造碧波楼小区图审费</t>
    <phoneticPr fontId="1" type="noConversion"/>
  </si>
  <si>
    <t>042001900204
48107703</t>
    <phoneticPr fontId="1" type="noConversion"/>
  </si>
  <si>
    <t>老旧小区改造建工小区项目设计费</t>
    <phoneticPr fontId="1" type="noConversion"/>
  </si>
  <si>
    <t>4200172350
02463007</t>
    <phoneticPr fontId="1" type="noConversion"/>
  </si>
  <si>
    <t>老旧小区改造碧波楼小区项目设计费</t>
    <phoneticPr fontId="1" type="noConversion"/>
  </si>
  <si>
    <t>4200172350
02463026</t>
    <phoneticPr fontId="1" type="noConversion"/>
  </si>
  <si>
    <t>老旧小区改造建工小区工程款（项目启动资金）</t>
    <phoneticPr fontId="1" type="noConversion"/>
  </si>
  <si>
    <t>042001900204
48341200</t>
    <phoneticPr fontId="1" type="noConversion"/>
  </si>
  <si>
    <t>2020年第三批老旧小区改造资金（碧波楼小区）</t>
    <phoneticPr fontId="1" type="noConversion"/>
  </si>
  <si>
    <t>04890122</t>
    <phoneticPr fontId="1" type="noConversion"/>
  </si>
  <si>
    <t>老旧小区改造碧波楼小区项目初审费</t>
    <phoneticPr fontId="1" type="noConversion"/>
  </si>
  <si>
    <t>042001900104
92529446</t>
    <phoneticPr fontId="1" type="noConversion"/>
  </si>
  <si>
    <t>老旧小区改造建工小区项目初审费</t>
    <phoneticPr fontId="1" type="noConversion"/>
  </si>
  <si>
    <t>042001900104
92529447</t>
    <phoneticPr fontId="1" type="noConversion"/>
  </si>
  <si>
    <t>老旧小区改造碧波楼小区工程款（项目启动资金）</t>
    <phoneticPr fontId="1" type="noConversion"/>
  </si>
  <si>
    <t>4200192130
00409119</t>
    <phoneticPr fontId="1" type="noConversion"/>
  </si>
  <si>
    <t>付</t>
    <phoneticPr fontId="1" type="noConversion"/>
  </si>
  <si>
    <t>4200172350
02463079</t>
    <phoneticPr fontId="1" type="noConversion"/>
  </si>
  <si>
    <t>042001900204
48443403</t>
    <phoneticPr fontId="1" type="noConversion"/>
  </si>
  <si>
    <t>已付：607400元</t>
    <phoneticPr fontId="1" type="noConversion"/>
  </si>
  <si>
    <t>已收：1281500元</t>
    <phoneticPr fontId="1" type="noConversion"/>
  </si>
  <si>
    <t>已付：529600元</t>
    <phoneticPr fontId="1" type="noConversion"/>
  </si>
  <si>
    <t>已收：1060000元</t>
    <phoneticPr fontId="1" type="noConversion"/>
  </si>
  <si>
    <t>已付：980900元</t>
    <phoneticPr fontId="1" type="noConversion"/>
  </si>
  <si>
    <t>已收：792000元</t>
    <phoneticPr fontId="1" type="noConversion"/>
  </si>
  <si>
    <r>
      <t>1</t>
    </r>
    <r>
      <rPr>
        <sz val="11"/>
        <color theme="1"/>
        <rFont val="宋体"/>
        <family val="2"/>
        <charset val="134"/>
        <scheme val="minor"/>
      </rPr>
      <t>824859.49</t>
    </r>
    <r>
      <rPr>
        <sz val="12"/>
        <rFont val="宋体"/>
        <family val="3"/>
        <charset val="134"/>
      </rPr>
      <t>元</t>
    </r>
    <phoneticPr fontId="8" type="noConversion"/>
  </si>
  <si>
    <t>建工小区老旧小区改造工程款</t>
    <phoneticPr fontId="1" type="noConversion"/>
  </si>
  <si>
    <t>2020年第三批老旧小区改造资金拨付（阳合门小区）</t>
    <phoneticPr fontId="1" type="noConversion"/>
  </si>
  <si>
    <t>老旧小区改造阳合门小区图审费</t>
    <phoneticPr fontId="1" type="noConversion"/>
  </si>
  <si>
    <t>老旧小区改造阳合门小区招标代理费</t>
    <phoneticPr fontId="1" type="noConversion"/>
  </si>
  <si>
    <t>老旧小区改造阳合门工程款（第一笔）</t>
    <phoneticPr fontId="1" type="noConversion"/>
  </si>
  <si>
    <t>老旧小区改阳合门项目设计费</t>
    <phoneticPr fontId="1" type="noConversion"/>
  </si>
  <si>
    <t>余额：</t>
    <phoneticPr fontId="1" type="noConversion"/>
  </si>
  <si>
    <t>碧波楼小区老旧小区改造工程款</t>
    <phoneticPr fontId="1" type="noConversion"/>
  </si>
  <si>
    <t>阳和门小区老旧小区改造工程款</t>
    <phoneticPr fontId="1" type="noConversion"/>
  </si>
  <si>
    <t>12月底余额：</t>
    <phoneticPr fontId="1" type="noConversion"/>
  </si>
  <si>
    <t>老旧小区余额：</t>
    <phoneticPr fontId="1" type="noConversion"/>
  </si>
  <si>
    <t>1月拨款：</t>
    <phoneticPr fontId="1" type="noConversion"/>
  </si>
  <si>
    <t>银行存款余额：</t>
    <phoneticPr fontId="1" type="noConversion"/>
  </si>
  <si>
    <t>2019-2020年度西城居家养老服务委托第三方运行管理费</t>
    <phoneticPr fontId="1" type="noConversion"/>
  </si>
  <si>
    <t>收</t>
    <phoneticPr fontId="1" type="noConversion"/>
  </si>
  <si>
    <t>04893271</t>
    <phoneticPr fontId="1" type="noConversion"/>
  </si>
  <si>
    <t>04893267</t>
    <phoneticPr fontId="1" type="noConversion"/>
  </si>
  <si>
    <t>康明洲房租费（2021.5.5-2022.5.4）</t>
    <phoneticPr fontId="1" type="noConversion"/>
  </si>
  <si>
    <t>李进房租费（2021.5.5-2022.5.4）</t>
    <phoneticPr fontId="1" type="noConversion"/>
  </si>
  <si>
    <t>2021年4月爱心救助</t>
    <phoneticPr fontId="1" type="noConversion"/>
  </si>
  <si>
    <t>04893270</t>
    <phoneticPr fontId="1" type="noConversion"/>
  </si>
  <si>
    <t>04893269</t>
    <phoneticPr fontId="1" type="noConversion"/>
  </si>
  <si>
    <t>付</t>
    <phoneticPr fontId="1" type="noConversion"/>
  </si>
  <si>
    <t>142131832502
05673399</t>
    <phoneticPr fontId="1" type="noConversion"/>
  </si>
  <si>
    <t>报账时间：2021.06.10</t>
    <phoneticPr fontId="1" type="noConversion"/>
  </si>
  <si>
    <t>付</t>
    <phoneticPr fontId="1" type="noConversion"/>
  </si>
  <si>
    <t>042001900211
30572923</t>
    <phoneticPr fontId="1" type="noConversion"/>
  </si>
  <si>
    <t>办公室4月座机费</t>
    <phoneticPr fontId="1" type="noConversion"/>
  </si>
  <si>
    <t>公益性岗位3月工资</t>
    <phoneticPr fontId="1" type="noConversion"/>
  </si>
  <si>
    <t>付</t>
    <phoneticPr fontId="1" type="noConversion"/>
  </si>
  <si>
    <t>办公费（购时控开关）</t>
    <phoneticPr fontId="1" type="noConversion"/>
  </si>
  <si>
    <t>5月原始凭证汇总：
收入类原始凭证4张，共计79500元；
拨款类原始凭证0张，共计0元；
支出类原始凭证3张，共计1548元。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</si>
</sst>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5"/>
      <color theme="1"/>
      <name val="仿宋"/>
      <family val="3"/>
      <charset val="134"/>
    </font>
    <font>
      <b/>
      <sz val="25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8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topLeftCell="A7" zoomScale="130" zoomScaleNormal="130" workbookViewId="0">
      <selection activeCell="H15" sqref="H15"/>
    </sheetView>
  </sheetViews>
  <sheetFormatPr defaultRowHeight="21" customHeight="1"/>
  <cols>
    <col min="1" max="1" width="5.875" style="1" customWidth="1"/>
    <col min="2" max="3" width="4" style="1" customWidth="1"/>
    <col min="4" max="4" width="34.125" style="1" customWidth="1"/>
    <col min="5" max="5" width="9" style="1"/>
    <col min="6" max="6" width="12.625" style="1" customWidth="1"/>
    <col min="7" max="7" width="5.75" style="1" customWidth="1"/>
    <col min="8" max="8" width="18.5" style="1" customWidth="1"/>
    <col min="9" max="9" width="6.75" style="1" customWidth="1"/>
    <col min="10" max="16384" width="9" style="1"/>
  </cols>
  <sheetData>
    <row r="1" spans="1:9" ht="47.25" customHeight="1">
      <c r="A1" s="28" t="s">
        <v>1</v>
      </c>
      <c r="B1" s="28"/>
      <c r="C1" s="28"/>
      <c r="D1" s="28"/>
      <c r="E1" s="28"/>
      <c r="F1" s="28"/>
      <c r="G1" s="28"/>
      <c r="H1" s="28"/>
      <c r="I1" s="28"/>
    </row>
    <row r="2" spans="1:9" ht="11.25" customHeight="1"/>
    <row r="3" spans="1:9" ht="21" customHeight="1">
      <c r="A3" s="2" t="s">
        <v>11</v>
      </c>
      <c r="B3" s="2"/>
      <c r="C3" s="2"/>
      <c r="D3" s="2"/>
      <c r="E3" s="2"/>
      <c r="F3" s="2" t="s">
        <v>85</v>
      </c>
      <c r="G3" s="2"/>
      <c r="H3" s="2"/>
      <c r="I3" s="2"/>
    </row>
    <row r="4" spans="1:9" ht="31.5" customHeight="1">
      <c r="A4" s="3" t="s">
        <v>2</v>
      </c>
      <c r="B4" s="29" t="s">
        <v>3</v>
      </c>
      <c r="C4" s="30"/>
      <c r="D4" s="3" t="s">
        <v>4</v>
      </c>
      <c r="E4" s="4" t="s">
        <v>5</v>
      </c>
      <c r="F4" s="3" t="s">
        <v>0</v>
      </c>
      <c r="G4" s="3" t="s">
        <v>6</v>
      </c>
      <c r="H4" s="3" t="s">
        <v>7</v>
      </c>
      <c r="I4" s="3" t="s">
        <v>8</v>
      </c>
    </row>
    <row r="5" spans="1:9" ht="48.75" customHeight="1">
      <c r="A5" s="21">
        <v>1</v>
      </c>
      <c r="B5" s="21">
        <v>5</v>
      </c>
      <c r="C5" s="21">
        <v>14</v>
      </c>
      <c r="D5" s="21" t="s">
        <v>79</v>
      </c>
      <c r="E5" s="21" t="s">
        <v>75</v>
      </c>
      <c r="F5" s="21">
        <v>10500</v>
      </c>
      <c r="G5" s="21">
        <v>1</v>
      </c>
      <c r="H5" s="25" t="s">
        <v>82</v>
      </c>
      <c r="I5" s="21"/>
    </row>
    <row r="6" spans="1:9" ht="37.5" customHeight="1">
      <c r="A6" s="21">
        <v>2</v>
      </c>
      <c r="B6" s="21">
        <v>5</v>
      </c>
      <c r="C6" s="21">
        <v>14</v>
      </c>
      <c r="D6" s="21" t="s">
        <v>78</v>
      </c>
      <c r="E6" s="21" t="s">
        <v>75</v>
      </c>
      <c r="F6" s="21">
        <v>10500</v>
      </c>
      <c r="G6" s="21">
        <v>1</v>
      </c>
      <c r="H6" s="25" t="s">
        <v>81</v>
      </c>
      <c r="I6" s="21"/>
    </row>
    <row r="7" spans="1:9" ht="33" customHeight="1">
      <c r="A7" s="21">
        <v>3</v>
      </c>
      <c r="B7" s="21">
        <v>5</v>
      </c>
      <c r="C7" s="21">
        <v>19</v>
      </c>
      <c r="D7" s="21" t="s">
        <v>80</v>
      </c>
      <c r="E7" s="21" t="s">
        <v>75</v>
      </c>
      <c r="F7" s="21">
        <v>8500</v>
      </c>
      <c r="G7" s="21">
        <v>1</v>
      </c>
      <c r="H7" s="25" t="s">
        <v>77</v>
      </c>
      <c r="I7" s="21"/>
    </row>
    <row r="8" spans="1:9" ht="30.75" customHeight="1">
      <c r="A8" s="21">
        <v>4</v>
      </c>
      <c r="B8" s="21">
        <v>5</v>
      </c>
      <c r="C8" s="21">
        <v>25</v>
      </c>
      <c r="D8" s="27" t="s">
        <v>74</v>
      </c>
      <c r="E8" s="21" t="s">
        <v>75</v>
      </c>
      <c r="F8" s="21">
        <v>50000</v>
      </c>
      <c r="G8" s="21">
        <v>1</v>
      </c>
      <c r="H8" s="25" t="s">
        <v>76</v>
      </c>
      <c r="I8" s="21"/>
    </row>
    <row r="9" spans="1:9" ht="25.5" customHeight="1">
      <c r="A9" s="21">
        <v>5</v>
      </c>
      <c r="B9" s="21">
        <v>5</v>
      </c>
      <c r="C9" s="21">
        <v>21</v>
      </c>
      <c r="D9" s="27" t="s">
        <v>91</v>
      </c>
      <c r="E9" s="21" t="s">
        <v>83</v>
      </c>
      <c r="F9" s="21">
        <v>60</v>
      </c>
      <c r="G9" s="21">
        <v>1</v>
      </c>
      <c r="H9" s="25" t="s">
        <v>84</v>
      </c>
      <c r="I9" s="21"/>
    </row>
    <row r="10" spans="1:9" ht="27" customHeight="1">
      <c r="A10" s="21">
        <v>6</v>
      </c>
      <c r="B10" s="21">
        <v>5</v>
      </c>
      <c r="C10" s="21">
        <v>31</v>
      </c>
      <c r="D10" s="27" t="s">
        <v>88</v>
      </c>
      <c r="E10" s="21" t="s">
        <v>86</v>
      </c>
      <c r="F10" s="21">
        <v>108</v>
      </c>
      <c r="G10" s="21">
        <v>1</v>
      </c>
      <c r="H10" s="25" t="s">
        <v>87</v>
      </c>
      <c r="I10" s="21"/>
    </row>
    <row r="11" spans="1:9" ht="31.5" customHeight="1">
      <c r="A11" s="21">
        <v>7</v>
      </c>
      <c r="B11" s="21">
        <v>5</v>
      </c>
      <c r="C11" s="21">
        <v>31</v>
      </c>
      <c r="D11" s="26" t="s">
        <v>89</v>
      </c>
      <c r="E11" s="21" t="s">
        <v>90</v>
      </c>
      <c r="F11" s="21">
        <v>1380</v>
      </c>
      <c r="G11" s="21">
        <v>1</v>
      </c>
      <c r="H11" s="25"/>
      <c r="I11" s="21"/>
    </row>
    <row r="12" spans="1:9" ht="28.5" customHeight="1">
      <c r="A12" s="21"/>
      <c r="B12" s="21"/>
      <c r="C12" s="21"/>
      <c r="D12" s="26"/>
      <c r="E12" s="21"/>
      <c r="F12" s="21"/>
      <c r="G12" s="21"/>
      <c r="H12" s="25"/>
      <c r="I12" s="21"/>
    </row>
    <row r="13" spans="1:9" ht="29.25" customHeight="1">
      <c r="A13" s="21"/>
      <c r="B13" s="21"/>
      <c r="C13" s="21"/>
      <c r="D13" s="27"/>
      <c r="E13" s="21"/>
      <c r="F13" s="21"/>
      <c r="G13" s="21"/>
      <c r="H13" s="25"/>
      <c r="I13" s="21"/>
    </row>
    <row r="14" spans="1:9" ht="27.75" customHeight="1">
      <c r="A14" s="21"/>
      <c r="B14" s="21"/>
      <c r="C14" s="21"/>
      <c r="D14" s="26"/>
      <c r="E14" s="21"/>
      <c r="F14" s="21"/>
      <c r="G14" s="21"/>
      <c r="H14" s="25"/>
      <c r="I14" s="21"/>
    </row>
    <row r="15" spans="1:9" ht="20.100000000000001" customHeight="1">
      <c r="A15" s="21"/>
      <c r="B15" s="21"/>
      <c r="C15" s="21"/>
      <c r="D15" s="26"/>
      <c r="E15" s="21"/>
      <c r="F15" s="21"/>
      <c r="G15" s="21"/>
      <c r="H15" s="25"/>
      <c r="I15" s="21"/>
    </row>
    <row r="16" spans="1:9" ht="20.100000000000001" customHeight="1">
      <c r="A16" s="21"/>
      <c r="B16" s="6"/>
      <c r="C16" s="6"/>
      <c r="D16" s="9"/>
      <c r="E16" s="6"/>
      <c r="F16" s="6"/>
      <c r="G16" s="6"/>
      <c r="H16" s="8"/>
      <c r="I16" s="6"/>
    </row>
    <row r="17" spans="1:9" ht="35.1" customHeight="1">
      <c r="A17" s="31" t="s">
        <v>92</v>
      </c>
      <c r="B17" s="32"/>
      <c r="C17" s="32"/>
      <c r="D17" s="32"/>
      <c r="E17" s="32"/>
      <c r="F17" s="32"/>
      <c r="G17" s="32"/>
      <c r="H17" s="32"/>
      <c r="I17" s="33"/>
    </row>
    <row r="18" spans="1:9" ht="35.1" customHeight="1">
      <c r="A18" s="34"/>
      <c r="B18" s="35"/>
      <c r="C18" s="35"/>
      <c r="D18" s="35"/>
      <c r="E18" s="35"/>
      <c r="F18" s="35"/>
      <c r="G18" s="35"/>
      <c r="H18" s="35"/>
      <c r="I18" s="36"/>
    </row>
    <row r="20" spans="1:9" ht="21" customHeight="1">
      <c r="B20" s="5" t="s">
        <v>9</v>
      </c>
      <c r="C20" s="5"/>
      <c r="D20" s="5"/>
      <c r="E20" s="5"/>
      <c r="F20" s="5"/>
      <c r="G20" s="5" t="s">
        <v>10</v>
      </c>
      <c r="H20" s="5"/>
    </row>
  </sheetData>
  <mergeCells count="3">
    <mergeCell ref="A1:I1"/>
    <mergeCell ref="B4:C4"/>
    <mergeCell ref="A17:I18"/>
  </mergeCells>
  <phoneticPr fontId="1" type="noConversion"/>
  <printOptions horizontalCentered="1"/>
  <pageMargins left="0.24" right="0.27" top="0.74" bottom="0.6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0"/>
  <sheetViews>
    <sheetView topLeftCell="A28" workbookViewId="0">
      <selection activeCell="D30" sqref="D30"/>
    </sheetView>
  </sheetViews>
  <sheetFormatPr defaultRowHeight="21" customHeight="1"/>
  <cols>
    <col min="1" max="1" width="5.875" style="1" customWidth="1"/>
    <col min="2" max="3" width="4" style="1" customWidth="1"/>
    <col min="4" max="4" width="50" style="1" customWidth="1"/>
    <col min="5" max="5" width="9" style="1"/>
    <col min="6" max="6" width="15.125" style="1" customWidth="1"/>
    <col min="7" max="7" width="9.875" style="1" customWidth="1"/>
    <col min="8" max="8" width="19" style="1" customWidth="1"/>
    <col min="9" max="9" width="6.75" style="1" customWidth="1"/>
    <col min="10" max="11" width="9" style="1"/>
    <col min="12" max="12" width="18.875" style="1" customWidth="1"/>
    <col min="13" max="16384" width="9" style="1"/>
  </cols>
  <sheetData>
    <row r="1" spans="1:12" ht="51.75" customHeight="1">
      <c r="A1" s="37" t="s">
        <v>61</v>
      </c>
      <c r="B1" s="37"/>
      <c r="C1" s="37"/>
      <c r="D1" s="37"/>
      <c r="E1" s="37"/>
      <c r="F1" s="37"/>
      <c r="G1" s="37"/>
      <c r="H1" s="37"/>
      <c r="I1" s="37"/>
    </row>
    <row r="2" spans="1:12" ht="24.95" customHeight="1"/>
    <row r="3" spans="1:12" ht="31.5" customHeight="1">
      <c r="A3" s="3" t="s">
        <v>2</v>
      </c>
      <c r="B3" s="29" t="s">
        <v>3</v>
      </c>
      <c r="C3" s="30"/>
      <c r="D3" s="3" t="s">
        <v>4</v>
      </c>
      <c r="E3" s="4" t="s">
        <v>5</v>
      </c>
      <c r="F3" s="3" t="s">
        <v>0</v>
      </c>
      <c r="G3" s="3" t="s">
        <v>6</v>
      </c>
      <c r="H3" s="3" t="s">
        <v>7</v>
      </c>
      <c r="I3" s="3" t="s">
        <v>8</v>
      </c>
    </row>
    <row r="4" spans="1:12" ht="31.5" customHeight="1">
      <c r="A4" s="16">
        <v>1</v>
      </c>
      <c r="B4" s="16">
        <v>9</v>
      </c>
      <c r="C4" s="16">
        <v>24</v>
      </c>
      <c r="D4" s="16" t="s">
        <v>33</v>
      </c>
      <c r="E4" s="16" t="s">
        <v>31</v>
      </c>
      <c r="F4" s="16">
        <v>1060000</v>
      </c>
      <c r="G4" s="16">
        <v>1</v>
      </c>
      <c r="H4" s="17" t="s">
        <v>34</v>
      </c>
      <c r="I4" s="16"/>
    </row>
    <row r="5" spans="1:12" ht="44.25" customHeight="1">
      <c r="A5" s="21">
        <v>2</v>
      </c>
      <c r="B5" s="6">
        <v>8</v>
      </c>
      <c r="C5" s="6">
        <v>11</v>
      </c>
      <c r="D5" s="6" t="s">
        <v>27</v>
      </c>
      <c r="E5" s="6" t="s">
        <v>28</v>
      </c>
      <c r="F5" s="6">
        <v>-2000</v>
      </c>
      <c r="G5" s="6">
        <v>1</v>
      </c>
      <c r="H5" s="7" t="s">
        <v>29</v>
      </c>
      <c r="I5" s="6"/>
    </row>
    <row r="6" spans="1:12" ht="35.25" customHeight="1">
      <c r="A6" s="21">
        <v>3</v>
      </c>
      <c r="B6" s="6">
        <v>10</v>
      </c>
      <c r="C6" s="6">
        <v>14</v>
      </c>
      <c r="D6" s="6" t="s">
        <v>37</v>
      </c>
      <c r="E6" s="6" t="s">
        <v>28</v>
      </c>
      <c r="F6" s="6">
        <v>-29600</v>
      </c>
      <c r="G6" s="6">
        <v>1</v>
      </c>
      <c r="H6" s="8" t="s">
        <v>38</v>
      </c>
      <c r="I6" s="6"/>
    </row>
    <row r="7" spans="1:12" ht="42.75" customHeight="1">
      <c r="A7" s="21">
        <v>4</v>
      </c>
      <c r="B7" s="6">
        <v>10</v>
      </c>
      <c r="C7" s="6">
        <v>28</v>
      </c>
      <c r="D7" s="9" t="s">
        <v>41</v>
      </c>
      <c r="E7" s="6" t="s">
        <v>28</v>
      </c>
      <c r="F7" s="6">
        <v>-300000</v>
      </c>
      <c r="G7" s="6">
        <v>1</v>
      </c>
      <c r="H7" s="8" t="s">
        <v>42</v>
      </c>
      <c r="I7" s="6"/>
    </row>
    <row r="8" spans="1:12" ht="42.75" customHeight="1">
      <c r="A8" s="21">
        <v>5</v>
      </c>
      <c r="B8" s="6">
        <v>11</v>
      </c>
      <c r="C8" s="6">
        <v>19</v>
      </c>
      <c r="D8" s="6" t="s">
        <v>47</v>
      </c>
      <c r="E8" s="6" t="s">
        <v>28</v>
      </c>
      <c r="F8" s="6">
        <v>-19300</v>
      </c>
      <c r="G8" s="6">
        <v>1</v>
      </c>
      <c r="H8" s="8" t="s">
        <v>48</v>
      </c>
      <c r="I8" s="6"/>
    </row>
    <row r="9" spans="1:12" ht="42.75" customHeight="1">
      <c r="A9" s="21">
        <v>6</v>
      </c>
      <c r="B9" s="6">
        <v>12</v>
      </c>
      <c r="C9" s="6">
        <v>30</v>
      </c>
      <c r="D9" s="9" t="s">
        <v>23</v>
      </c>
      <c r="E9" s="6" t="s">
        <v>13</v>
      </c>
      <c r="F9" s="6">
        <v>-30000</v>
      </c>
      <c r="G9" s="6">
        <v>1</v>
      </c>
      <c r="H9" s="7" t="s">
        <v>24</v>
      </c>
      <c r="I9" s="6"/>
    </row>
    <row r="10" spans="1:12" ht="42.75" customHeight="1">
      <c r="A10" s="21">
        <v>7</v>
      </c>
      <c r="B10" s="6">
        <v>12</v>
      </c>
      <c r="C10" s="6">
        <v>30</v>
      </c>
      <c r="D10" s="9" t="s">
        <v>25</v>
      </c>
      <c r="E10" s="6" t="s">
        <v>13</v>
      </c>
      <c r="F10" s="6">
        <v>-600000</v>
      </c>
      <c r="G10" s="6">
        <v>1</v>
      </c>
      <c r="H10" s="7" t="s">
        <v>26</v>
      </c>
      <c r="I10" s="6"/>
    </row>
    <row r="11" spans="1:12" ht="42" customHeight="1">
      <c r="A11" s="12"/>
      <c r="B11" s="12"/>
      <c r="C11" s="12"/>
      <c r="D11" s="12"/>
      <c r="E11" s="24" t="s">
        <v>67</v>
      </c>
      <c r="F11" s="12">
        <f>SUM(F4:F10)</f>
        <v>79100</v>
      </c>
      <c r="G11" s="12"/>
      <c r="H11" s="1" t="s">
        <v>57</v>
      </c>
      <c r="I11" s="12"/>
    </row>
    <row r="12" spans="1:12" ht="42" customHeight="1">
      <c r="A12" s="12"/>
      <c r="B12" s="12"/>
      <c r="C12" s="12"/>
      <c r="D12" s="13"/>
      <c r="E12" s="12"/>
      <c r="F12" s="12"/>
      <c r="G12" s="12"/>
      <c r="H12" s="1" t="s">
        <v>58</v>
      </c>
      <c r="I12" s="12"/>
      <c r="L12" s="15">
        <v>79100</v>
      </c>
    </row>
    <row r="13" spans="1:12" ht="60.75" customHeight="1">
      <c r="A13" s="37" t="s">
        <v>68</v>
      </c>
      <c r="B13" s="37"/>
      <c r="C13" s="37"/>
      <c r="D13" s="37"/>
      <c r="E13" s="37"/>
      <c r="F13" s="37"/>
      <c r="G13" s="37"/>
      <c r="H13" s="37"/>
      <c r="I13" s="37"/>
      <c r="L13" s="15">
        <v>184600</v>
      </c>
    </row>
    <row r="14" spans="1:12" ht="24" customHeight="1">
      <c r="A14" s="11"/>
      <c r="B14" s="11"/>
      <c r="C14" s="11"/>
      <c r="D14" s="11"/>
      <c r="E14" s="11"/>
      <c r="F14" s="11"/>
      <c r="G14" s="11"/>
      <c r="H14" s="11"/>
      <c r="I14" s="11"/>
      <c r="L14" s="15"/>
    </row>
    <row r="15" spans="1:12" ht="31.5" customHeight="1">
      <c r="A15" s="16">
        <v>1</v>
      </c>
      <c r="B15" s="16">
        <v>9</v>
      </c>
      <c r="C15" s="16">
        <v>23</v>
      </c>
      <c r="D15" s="16" t="s">
        <v>30</v>
      </c>
      <c r="E15" s="16" t="s">
        <v>31</v>
      </c>
      <c r="F15" s="16">
        <v>300000</v>
      </c>
      <c r="G15" s="16">
        <v>1</v>
      </c>
      <c r="H15" s="17" t="s">
        <v>32</v>
      </c>
      <c r="I15" s="16"/>
      <c r="L15" s="15">
        <v>751900</v>
      </c>
    </row>
    <row r="16" spans="1:12" ht="31.5" customHeight="1">
      <c r="A16" s="16">
        <v>2</v>
      </c>
      <c r="B16" s="16">
        <v>11</v>
      </c>
      <c r="C16" s="16">
        <v>10</v>
      </c>
      <c r="D16" s="18" t="s">
        <v>43</v>
      </c>
      <c r="E16" s="16" t="s">
        <v>31</v>
      </c>
      <c r="F16" s="16">
        <v>492000</v>
      </c>
      <c r="G16" s="16">
        <v>1</v>
      </c>
      <c r="H16" s="19" t="s">
        <v>44</v>
      </c>
      <c r="I16" s="16"/>
      <c r="L16" s="15">
        <f>SUM(L12:L15)</f>
        <v>1015600</v>
      </c>
    </row>
    <row r="17" spans="1:13" ht="31.5" customHeight="1">
      <c r="A17" s="6">
        <v>3</v>
      </c>
      <c r="B17" s="6">
        <v>10</v>
      </c>
      <c r="C17" s="6">
        <v>29</v>
      </c>
      <c r="D17" s="6" t="s">
        <v>35</v>
      </c>
      <c r="E17" s="6" t="s">
        <v>28</v>
      </c>
      <c r="F17" s="6">
        <v>-2000</v>
      </c>
      <c r="G17" s="6">
        <v>1</v>
      </c>
      <c r="H17" s="8" t="s">
        <v>36</v>
      </c>
      <c r="I17" s="6"/>
      <c r="L17" s="15"/>
    </row>
    <row r="18" spans="1:13" ht="27.95" customHeight="1">
      <c r="A18" s="6">
        <v>4</v>
      </c>
      <c r="B18" s="6">
        <v>10</v>
      </c>
      <c r="C18" s="6">
        <v>21</v>
      </c>
      <c r="D18" s="6" t="s">
        <v>39</v>
      </c>
      <c r="E18" s="6" t="s">
        <v>28</v>
      </c>
      <c r="F18" s="6">
        <v>-23600</v>
      </c>
      <c r="G18" s="6">
        <v>1</v>
      </c>
      <c r="H18" s="8" t="s">
        <v>40</v>
      </c>
      <c r="I18" s="6"/>
      <c r="L18" s="22" t="s">
        <v>60</v>
      </c>
      <c r="M18" s="22"/>
    </row>
    <row r="19" spans="1:13" ht="27.95" customHeight="1">
      <c r="A19" s="6">
        <v>5</v>
      </c>
      <c r="B19" s="6">
        <v>11</v>
      </c>
      <c r="C19" s="6">
        <v>19</v>
      </c>
      <c r="D19" s="6" t="s">
        <v>45</v>
      </c>
      <c r="E19" s="6" t="s">
        <v>28</v>
      </c>
      <c r="F19" s="6">
        <v>-13800</v>
      </c>
      <c r="G19" s="6">
        <v>1</v>
      </c>
      <c r="H19" s="8" t="s">
        <v>46</v>
      </c>
      <c r="I19" s="6"/>
      <c r="L19" s="15">
        <v>105600</v>
      </c>
    </row>
    <row r="20" spans="1:13" ht="27.95" customHeight="1">
      <c r="A20" s="6">
        <v>6</v>
      </c>
      <c r="B20" s="6">
        <v>11</v>
      </c>
      <c r="C20" s="6">
        <v>19</v>
      </c>
      <c r="D20" s="9" t="s">
        <v>49</v>
      </c>
      <c r="E20" s="6" t="s">
        <v>28</v>
      </c>
      <c r="F20" s="6">
        <v>-200000</v>
      </c>
      <c r="G20" s="6">
        <v>1</v>
      </c>
      <c r="H20" s="8" t="s">
        <v>50</v>
      </c>
      <c r="I20" s="6"/>
    </row>
    <row r="21" spans="1:13" ht="27.95" customHeight="1">
      <c r="A21" s="6">
        <v>7</v>
      </c>
      <c r="B21" s="6">
        <v>12</v>
      </c>
      <c r="C21" s="6">
        <v>30</v>
      </c>
      <c r="D21" s="6" t="s">
        <v>17</v>
      </c>
      <c r="E21" s="6" t="s">
        <v>13</v>
      </c>
      <c r="F21" s="6">
        <v>-18000</v>
      </c>
      <c r="G21" s="6">
        <v>1</v>
      </c>
      <c r="H21" s="7" t="s">
        <v>18</v>
      </c>
      <c r="I21" s="6"/>
    </row>
    <row r="22" spans="1:13" ht="27.95" customHeight="1">
      <c r="A22" s="6">
        <v>8</v>
      </c>
      <c r="B22" s="6">
        <v>12</v>
      </c>
      <c r="C22" s="6">
        <v>18</v>
      </c>
      <c r="D22" s="9" t="s">
        <v>19</v>
      </c>
      <c r="E22" s="6" t="s">
        <v>13</v>
      </c>
      <c r="F22" s="6">
        <v>-200000</v>
      </c>
      <c r="G22" s="6">
        <v>1</v>
      </c>
      <c r="H22" s="7" t="s">
        <v>20</v>
      </c>
      <c r="I22" s="6"/>
    </row>
    <row r="23" spans="1:13" ht="27.95" customHeight="1">
      <c r="A23" s="6">
        <v>9</v>
      </c>
      <c r="B23" s="6">
        <v>12</v>
      </c>
      <c r="C23" s="6">
        <v>30</v>
      </c>
      <c r="D23" s="9" t="s">
        <v>21</v>
      </c>
      <c r="E23" s="6" t="s">
        <v>13</v>
      </c>
      <c r="F23" s="6">
        <v>-150000</v>
      </c>
      <c r="G23" s="6">
        <v>1</v>
      </c>
      <c r="H23" s="7" t="s">
        <v>22</v>
      </c>
      <c r="I23" s="6"/>
    </row>
    <row r="24" spans="1:13" ht="50.1" customHeight="1">
      <c r="E24" s="23" t="s">
        <v>67</v>
      </c>
      <c r="F24" s="1">
        <f>SUM(F15:F23)</f>
        <v>184600</v>
      </c>
      <c r="H24" s="1" t="s">
        <v>59</v>
      </c>
    </row>
    <row r="25" spans="1:13" ht="50.1" customHeight="1">
      <c r="H25" s="1" t="s">
        <v>54</v>
      </c>
    </row>
    <row r="26" spans="1:13" ht="30" customHeight="1"/>
    <row r="27" spans="1:13" ht="47.25" customHeight="1">
      <c r="A27" s="37" t="s">
        <v>69</v>
      </c>
      <c r="B27" s="37"/>
      <c r="C27" s="37"/>
      <c r="D27" s="37"/>
      <c r="E27" s="37"/>
      <c r="F27" s="37"/>
      <c r="G27" s="37"/>
      <c r="H27" s="37"/>
      <c r="I27" s="37"/>
    </row>
    <row r="28" spans="1:13" ht="27.95" customHeight="1">
      <c r="A28" s="11"/>
      <c r="B28" s="11"/>
      <c r="C28" s="11"/>
      <c r="D28" s="11"/>
      <c r="E28" s="11"/>
      <c r="F28" s="11"/>
      <c r="G28" s="11"/>
      <c r="H28" s="11"/>
      <c r="I28" s="11"/>
    </row>
    <row r="29" spans="1:13" ht="36" customHeight="1">
      <c r="A29" s="16">
        <v>1</v>
      </c>
      <c r="B29" s="16">
        <v>12</v>
      </c>
      <c r="C29" s="16">
        <v>18</v>
      </c>
      <c r="D29" s="20" t="s">
        <v>62</v>
      </c>
      <c r="E29" s="16" t="s">
        <v>12</v>
      </c>
      <c r="F29" s="16">
        <v>1281500</v>
      </c>
      <c r="G29" s="16">
        <v>2</v>
      </c>
      <c r="H29" s="19" t="s">
        <v>14</v>
      </c>
      <c r="I29" s="16"/>
    </row>
    <row r="30" spans="1:13" ht="27.95" customHeight="1">
      <c r="A30" s="6">
        <v>2</v>
      </c>
      <c r="B30" s="6">
        <v>12</v>
      </c>
      <c r="C30" s="6">
        <v>30</v>
      </c>
      <c r="D30" s="6" t="s">
        <v>63</v>
      </c>
      <c r="E30" s="6" t="s">
        <v>13</v>
      </c>
      <c r="F30" s="6">
        <v>-2000</v>
      </c>
      <c r="G30" s="6">
        <v>1</v>
      </c>
      <c r="H30" s="8" t="s">
        <v>15</v>
      </c>
      <c r="I30" s="6"/>
    </row>
    <row r="31" spans="1:13" ht="27.95" customHeight="1">
      <c r="A31" s="6">
        <v>3</v>
      </c>
      <c r="B31" s="6">
        <v>12</v>
      </c>
      <c r="C31" s="6">
        <v>30</v>
      </c>
      <c r="D31" s="6" t="s">
        <v>64</v>
      </c>
      <c r="E31" s="6" t="s">
        <v>13</v>
      </c>
      <c r="F31" s="6">
        <v>-35000</v>
      </c>
      <c r="G31" s="6">
        <v>1</v>
      </c>
      <c r="H31" s="7" t="s">
        <v>16</v>
      </c>
      <c r="I31" s="6"/>
    </row>
    <row r="32" spans="1:13" ht="47.25" customHeight="1">
      <c r="A32" s="6">
        <v>4</v>
      </c>
      <c r="B32" s="6">
        <v>1</v>
      </c>
      <c r="C32" s="6">
        <v>13</v>
      </c>
      <c r="D32" s="6" t="s">
        <v>65</v>
      </c>
      <c r="E32" s="6" t="s">
        <v>51</v>
      </c>
      <c r="F32" s="6">
        <v>-420000</v>
      </c>
      <c r="G32" s="6">
        <v>1</v>
      </c>
      <c r="H32" s="10" t="s">
        <v>53</v>
      </c>
      <c r="I32" s="6"/>
    </row>
    <row r="33" spans="1:9" ht="46.5" customHeight="1">
      <c r="A33" s="6">
        <v>5</v>
      </c>
      <c r="B33" s="6">
        <v>1</v>
      </c>
      <c r="C33" s="6">
        <v>13</v>
      </c>
      <c r="D33" s="6" t="s">
        <v>66</v>
      </c>
      <c r="E33" s="6" t="s">
        <v>51</v>
      </c>
      <c r="F33" s="6">
        <v>-72600</v>
      </c>
      <c r="G33" s="6">
        <v>1</v>
      </c>
      <c r="H33" s="10" t="s">
        <v>52</v>
      </c>
      <c r="I33" s="6"/>
    </row>
    <row r="34" spans="1:9" ht="50.1" customHeight="1">
      <c r="E34" s="23" t="s">
        <v>67</v>
      </c>
      <c r="F34" s="1">
        <f>SUM(F29:F33)</f>
        <v>751900</v>
      </c>
      <c r="H34" s="1" t="s">
        <v>55</v>
      </c>
    </row>
    <row r="35" spans="1:9" ht="50.1" customHeight="1">
      <c r="H35" s="1" t="s">
        <v>56</v>
      </c>
    </row>
    <row r="36" spans="1:9" ht="21" customHeight="1">
      <c r="A36" s="12"/>
      <c r="B36" s="12"/>
      <c r="C36" s="12"/>
      <c r="D36" s="13"/>
      <c r="E36" s="12"/>
      <c r="F36" s="12"/>
      <c r="G36" s="12"/>
      <c r="H36" s="14"/>
      <c r="I36" s="12"/>
    </row>
    <row r="37" spans="1:9" ht="21" customHeight="1">
      <c r="A37" s="12"/>
      <c r="B37" s="12"/>
      <c r="C37" s="12"/>
      <c r="D37" s="24" t="s">
        <v>70</v>
      </c>
      <c r="E37" s="22">
        <v>1824859.49</v>
      </c>
      <c r="F37" s="12"/>
      <c r="G37" s="12"/>
      <c r="H37" s="14"/>
      <c r="I37" s="12"/>
    </row>
    <row r="38" spans="1:9" ht="21" customHeight="1">
      <c r="D38" s="23" t="s">
        <v>71</v>
      </c>
      <c r="E38" s="15">
        <v>-1015600</v>
      </c>
    </row>
    <row r="39" spans="1:9" ht="21" customHeight="1">
      <c r="D39" s="23" t="s">
        <v>72</v>
      </c>
      <c r="E39" s="15">
        <v>-520000</v>
      </c>
    </row>
    <row r="40" spans="1:9" ht="21" customHeight="1">
      <c r="D40" s="23" t="s">
        <v>73</v>
      </c>
      <c r="E40" s="1">
        <f>SUM(E37:E39)</f>
        <v>289259.49</v>
      </c>
    </row>
  </sheetData>
  <mergeCells count="4">
    <mergeCell ref="A1:I1"/>
    <mergeCell ref="B3:C3"/>
    <mergeCell ref="A13:I13"/>
    <mergeCell ref="A27:I27"/>
  </mergeCells>
  <phoneticPr fontId="1" type="noConversion"/>
  <printOptions horizontalCentered="1"/>
  <pageMargins left="0.75" right="0.27559055118110237" top="0.3937007874015748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财务收支原始凭证登记表</vt:lpstr>
      <vt:lpstr>财务收支原始凭证登记表 (2)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china</cp:lastModifiedBy>
  <cp:lastPrinted>2021-06-12T08:29:20Z</cp:lastPrinted>
  <dcterms:created xsi:type="dcterms:W3CDTF">2020-08-03T02:00:54Z</dcterms:created>
  <dcterms:modified xsi:type="dcterms:W3CDTF">2021-07-07T08:41:47Z</dcterms:modified>
</cp:coreProperties>
</file>