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财务收支原始凭证登记表" sheetId="1" r:id="rId1"/>
    <sheet name="财务收支原始凭证登记表 (2)" sheetId="2" r:id="rId2"/>
  </sheets>
  <calcPr calcId="144525"/>
</workbook>
</file>

<file path=xl/sharedStrings.xml><?xml version="1.0" encoding="utf-8"?>
<sst xmlns="http://schemas.openxmlformats.org/spreadsheetml/2006/main" count="159" uniqueCount="106">
  <si>
    <t>财务收支原始凭证登记表</t>
  </si>
  <si>
    <t>单位：西城汉东楼社区</t>
  </si>
  <si>
    <t>报账时间：2021.11.07</t>
  </si>
  <si>
    <t>序号</t>
  </si>
  <si>
    <t>时间</t>
  </si>
  <si>
    <t>摘要</t>
  </si>
  <si>
    <t>凭证类别收或付</t>
  </si>
  <si>
    <t>金  额</t>
  </si>
  <si>
    <t>张数</t>
  </si>
  <si>
    <t>票号</t>
  </si>
  <si>
    <t>备注</t>
  </si>
  <si>
    <t>9月临时救助</t>
  </si>
  <si>
    <t>收</t>
  </si>
  <si>
    <t>0044-8137-4018-1100
0044-8074-2536-1100       0044-8074-2558-1100  0044-8074-2586-1100 0044-8074-2609-1100 0044-8074-2617-1100 0044-8074-2631-1100</t>
  </si>
  <si>
    <t>提现10月工资、7-9月工作餐、误餐补助、医保、养老保险及费用</t>
  </si>
  <si>
    <t>0044-8746-9145-1100
0044-8747-0997-1100</t>
  </si>
  <si>
    <t>茶叶</t>
  </si>
  <si>
    <t>付</t>
  </si>
  <si>
    <t>042001900204
77949058</t>
  </si>
  <si>
    <t>灯泡</t>
  </si>
  <si>
    <t>142131832602
00802368</t>
  </si>
  <si>
    <t>办公费（铁锹4把、手锯1把、配钥匙2把）</t>
  </si>
  <si>
    <t>142131832502
06111223     142131832502
06111224</t>
  </si>
  <si>
    <t>办公费（收据）</t>
  </si>
  <si>
    <t>142131832502
06084487</t>
  </si>
  <si>
    <t>办公费（硬盘、碳粉）</t>
  </si>
  <si>
    <t>042001900204
77937435</t>
  </si>
  <si>
    <t>9月办公电话费</t>
  </si>
  <si>
    <t>042001900211
32210290</t>
  </si>
  <si>
    <t>042001900211
32210289</t>
  </si>
  <si>
    <t>10月社会保险费</t>
  </si>
  <si>
    <t>442135211000008601</t>
  </si>
  <si>
    <t>10月医疗保险费</t>
  </si>
  <si>
    <t>442135211000004601</t>
  </si>
  <si>
    <t>7-9月误餐补助</t>
  </si>
  <si>
    <t>042002000104
16856475</t>
  </si>
  <si>
    <t>10月社区工作者工资</t>
  </si>
  <si>
    <t>10月社区工作人员工资</t>
  </si>
  <si>
    <t>7月工作餐</t>
  </si>
  <si>
    <t>042001900204
77854968</t>
  </si>
  <si>
    <t>8月工作餐</t>
  </si>
  <si>
    <t>042001900204
77854969</t>
  </si>
  <si>
    <t>9月工作餐</t>
  </si>
  <si>
    <t>042001900204
77854970</t>
  </si>
  <si>
    <t>养老服务示范项目服务费</t>
  </si>
  <si>
    <t>042001900104
660889934 042001900104
66088993</t>
  </si>
  <si>
    <t>10月原始凭证汇总：
收入类原始凭证0张，共计0元；
拨款类原始凭证2张，共计131020.13元；
支出类原始凭证19张，共计132074.13元。</t>
  </si>
  <si>
    <t>报账员：</t>
  </si>
  <si>
    <t>会计:</t>
  </si>
  <si>
    <t>建工小区老旧小区改造工程款</t>
  </si>
  <si>
    <t>2020年第二批老旧小区（建工小区）启动资金</t>
  </si>
  <si>
    <t>04890113
04890114</t>
  </si>
  <si>
    <t>（建工小区）图纸设计费</t>
  </si>
  <si>
    <t>042001900104
75208764</t>
  </si>
  <si>
    <t>老旧小区改造建工小区项目设计费</t>
  </si>
  <si>
    <t>4200172350
02463007</t>
  </si>
  <si>
    <t>老旧小区改造建工小区工程款（项目启动资金）</t>
  </si>
  <si>
    <t>042001900204
48341200</t>
  </si>
  <si>
    <t>老旧小区改造建工小区项目初审费</t>
  </si>
  <si>
    <t>042001900104
92529447</t>
  </si>
  <si>
    <t>老旧小区改造建工小区招标代理费</t>
  </si>
  <si>
    <t>0042001900104
92478096</t>
  </si>
  <si>
    <t>老旧小区改造建工小区工程款（第二笔）</t>
  </si>
  <si>
    <t>042001900204
23090437</t>
  </si>
  <si>
    <t>余额：</t>
  </si>
  <si>
    <t>已收：1060000元</t>
  </si>
  <si>
    <t>已付：980900元</t>
  </si>
  <si>
    <t>碧波楼小区老旧小区改造工程款</t>
  </si>
  <si>
    <t>2020年第二、三批老旧小区启动资金</t>
  </si>
  <si>
    <t>04890116</t>
  </si>
  <si>
    <t>2020年第三批老旧小区改造资金（碧波楼小区）</t>
  </si>
  <si>
    <t>04890122</t>
  </si>
  <si>
    <t>老旧小区改造碧波楼小区图审费</t>
  </si>
  <si>
    <t>042001900204
48107703</t>
  </si>
  <si>
    <t>老旧小区改造碧波楼小区项目设计费</t>
  </si>
  <si>
    <t>4200172350
02463026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</si>
  <si>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824859.49</t>
    </r>
    <r>
      <rPr>
        <sz val="12"/>
        <rFont val="宋体"/>
        <charset val="134"/>
      </rPr>
      <t>元</t>
    </r>
  </si>
  <si>
    <t>老旧小区改造碧波楼小区项目初审费</t>
  </si>
  <si>
    <t>042001900104
92529446</t>
  </si>
  <si>
    <t>老旧小区改造碧波楼小区工程款（项目启动资金）</t>
  </si>
  <si>
    <t>4200192130
00409119</t>
  </si>
  <si>
    <t>老旧小区改造碧波楼小区招标代理费</t>
  </si>
  <si>
    <t>042001900104
75314281</t>
  </si>
  <si>
    <t>老旧小区改造碧波楼小区工程款（第二笔）</t>
  </si>
  <si>
    <t>4200194130
12671552</t>
  </si>
  <si>
    <t>老旧小区改造碧波楼小区工程款（第三笔）</t>
  </si>
  <si>
    <t>4200164350
01844831</t>
  </si>
  <si>
    <t>已收：792000元</t>
  </si>
  <si>
    <t>已付：607400元</t>
  </si>
  <si>
    <t>阳和门小区老旧小区改造工程款</t>
  </si>
  <si>
    <t>2020年第三批老旧小区改造资金拨付（阳合门小区）</t>
  </si>
  <si>
    <t>04890123
04890124</t>
  </si>
  <si>
    <t>老旧小区改造阳合门小区图审费</t>
  </si>
  <si>
    <t>042001900104
92608619</t>
  </si>
  <si>
    <t>老旧小区改造阳合门小区招标代理费</t>
  </si>
  <si>
    <t>042001900204
22935586</t>
  </si>
  <si>
    <t>老旧小区改造阳合门工程款（第一笔）</t>
  </si>
  <si>
    <t>042001900204
48443403</t>
  </si>
  <si>
    <t>老旧小区改阳合门项目设计费</t>
  </si>
  <si>
    <t>4200172350
02463079</t>
  </si>
  <si>
    <t>已收：1281500元</t>
  </si>
  <si>
    <t>已付：529600元</t>
  </si>
  <si>
    <t>12月底余额：</t>
  </si>
  <si>
    <t>老旧小区余额：</t>
  </si>
  <si>
    <t>1月拨款：</t>
  </si>
  <si>
    <t>银行存款余额：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</si>
</sst>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25"/>
      <color theme="1"/>
      <name val="仿宋"/>
      <charset val="134"/>
    </font>
    <font>
      <sz val="15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2" workbookViewId="0">
      <selection activeCell="L29" sqref="L29"/>
    </sheetView>
  </sheetViews>
  <sheetFormatPr defaultColWidth="9" defaultRowHeight="21" customHeight="1"/>
  <cols>
    <col min="1" max="1" width="5.875" style="1" customWidth="1"/>
    <col min="2" max="3" width="4" style="1" customWidth="1"/>
    <col min="4" max="4" width="31.375" style="1" customWidth="1"/>
    <col min="5" max="5" width="9" style="1"/>
    <col min="6" max="6" width="12.625" style="1" customWidth="1"/>
    <col min="7" max="7" width="5.75" style="1" customWidth="1"/>
    <col min="8" max="8" width="19.625" style="1" customWidth="1"/>
    <col min="9" max="9" width="4.75" style="1" customWidth="1"/>
    <col min="10" max="16384" width="9" style="1"/>
  </cols>
  <sheetData>
    <row r="1" ht="47.25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ht="11.25" customHeight="1"/>
    <row r="3" customHeight="1" spans="1:9">
      <c r="A3" s="26" t="s">
        <v>1</v>
      </c>
      <c r="B3" s="26"/>
      <c r="C3" s="26"/>
      <c r="D3" s="26"/>
      <c r="E3" s="26"/>
      <c r="F3" s="26" t="s">
        <v>2</v>
      </c>
      <c r="G3" s="26"/>
      <c r="H3" s="26"/>
      <c r="I3" s="26"/>
    </row>
    <row r="4" ht="31.5" customHeight="1" spans="1:9">
      <c r="A4" s="3" t="s">
        <v>3</v>
      </c>
      <c r="B4" s="4" t="s">
        <v>4</v>
      </c>
      <c r="C4" s="5"/>
      <c r="D4" s="3" t="s">
        <v>5</v>
      </c>
      <c r="E4" s="6" t="s">
        <v>6</v>
      </c>
      <c r="F4" s="3" t="s">
        <v>7</v>
      </c>
      <c r="G4" s="4" t="s">
        <v>8</v>
      </c>
      <c r="H4" s="3" t="s">
        <v>9</v>
      </c>
      <c r="I4" s="3" t="s">
        <v>10</v>
      </c>
    </row>
    <row r="5" ht="114.95" customHeight="1" spans="1:9">
      <c r="A5" s="27">
        <v>1</v>
      </c>
      <c r="B5" s="27">
        <v>10</v>
      </c>
      <c r="C5" s="27">
        <v>26</v>
      </c>
      <c r="D5" s="27" t="s">
        <v>11</v>
      </c>
      <c r="E5" s="28" t="s">
        <v>12</v>
      </c>
      <c r="F5" s="28">
        <v>25440</v>
      </c>
      <c r="G5" s="28">
        <v>1</v>
      </c>
      <c r="H5" s="29" t="s">
        <v>13</v>
      </c>
      <c r="I5" s="36"/>
    </row>
    <row r="6" ht="37.5" customHeight="1" spans="1:9">
      <c r="A6" s="27">
        <v>2</v>
      </c>
      <c r="B6" s="27">
        <v>10</v>
      </c>
      <c r="C6" s="27">
        <v>28</v>
      </c>
      <c r="D6" s="27" t="s">
        <v>14</v>
      </c>
      <c r="E6" s="28" t="s">
        <v>12</v>
      </c>
      <c r="F6" s="28">
        <v>105580.13</v>
      </c>
      <c r="G6" s="28">
        <v>1</v>
      </c>
      <c r="H6" s="29" t="s">
        <v>15</v>
      </c>
      <c r="I6" s="36"/>
    </row>
    <row r="7" ht="29.25" customHeight="1" spans="1:9">
      <c r="A7" s="27">
        <v>3</v>
      </c>
      <c r="B7" s="27">
        <v>10</v>
      </c>
      <c r="C7" s="27">
        <v>22</v>
      </c>
      <c r="D7" s="27" t="s">
        <v>16</v>
      </c>
      <c r="E7" s="28" t="s">
        <v>17</v>
      </c>
      <c r="F7" s="28">
        <v>180</v>
      </c>
      <c r="G7" s="28">
        <v>1</v>
      </c>
      <c r="H7" s="29" t="s">
        <v>18</v>
      </c>
      <c r="I7" s="36"/>
    </row>
    <row r="8" ht="29.25" customHeight="1" spans="1:9">
      <c r="A8" s="27">
        <v>4</v>
      </c>
      <c r="B8" s="27">
        <v>10</v>
      </c>
      <c r="C8" s="27">
        <v>22</v>
      </c>
      <c r="D8" s="27" t="s">
        <v>19</v>
      </c>
      <c r="E8" s="28" t="s">
        <v>17</v>
      </c>
      <c r="F8" s="28">
        <v>50</v>
      </c>
      <c r="G8" s="28">
        <v>1</v>
      </c>
      <c r="H8" s="29" t="s">
        <v>20</v>
      </c>
      <c r="I8" s="36"/>
    </row>
    <row r="9" ht="59.1" customHeight="1" spans="1:9">
      <c r="A9" s="27">
        <v>5</v>
      </c>
      <c r="B9" s="27">
        <v>10</v>
      </c>
      <c r="C9" s="27">
        <v>22</v>
      </c>
      <c r="D9" s="27" t="s">
        <v>21</v>
      </c>
      <c r="E9" s="28" t="s">
        <v>17</v>
      </c>
      <c r="F9" s="28">
        <v>177</v>
      </c>
      <c r="G9" s="28">
        <v>1</v>
      </c>
      <c r="H9" s="29" t="s">
        <v>22</v>
      </c>
      <c r="I9" s="36"/>
    </row>
    <row r="10" ht="33" customHeight="1" spans="1:9">
      <c r="A10" s="27">
        <v>6</v>
      </c>
      <c r="B10" s="27">
        <v>10</v>
      </c>
      <c r="C10" s="27">
        <v>22</v>
      </c>
      <c r="D10" s="27" t="s">
        <v>23</v>
      </c>
      <c r="E10" s="28" t="s">
        <v>17</v>
      </c>
      <c r="F10" s="28">
        <v>10</v>
      </c>
      <c r="G10" s="28">
        <v>1</v>
      </c>
      <c r="H10" s="29" t="s">
        <v>24</v>
      </c>
      <c r="I10" s="36"/>
    </row>
    <row r="11" ht="30.75" customHeight="1" spans="1:9">
      <c r="A11" s="27">
        <v>7</v>
      </c>
      <c r="B11" s="27">
        <v>10</v>
      </c>
      <c r="C11" s="27">
        <v>27</v>
      </c>
      <c r="D11" s="27" t="s">
        <v>25</v>
      </c>
      <c r="E11" s="28" t="s">
        <v>17</v>
      </c>
      <c r="F11" s="28">
        <v>450</v>
      </c>
      <c r="G11" s="28">
        <v>1</v>
      </c>
      <c r="H11" s="29" t="s">
        <v>26</v>
      </c>
      <c r="I11" s="36"/>
    </row>
    <row r="12" ht="35.25" customHeight="1" spans="1:9">
      <c r="A12" s="27">
        <v>8</v>
      </c>
      <c r="B12" s="27">
        <v>10</v>
      </c>
      <c r="C12" s="27">
        <v>27</v>
      </c>
      <c r="D12" s="27" t="s">
        <v>27</v>
      </c>
      <c r="E12" s="28" t="s">
        <v>17</v>
      </c>
      <c r="F12" s="28">
        <v>77</v>
      </c>
      <c r="G12" s="28">
        <v>1</v>
      </c>
      <c r="H12" s="29" t="s">
        <v>28</v>
      </c>
      <c r="I12" s="36"/>
    </row>
    <row r="13" ht="27" customHeight="1" spans="1:9">
      <c r="A13" s="27">
        <v>9</v>
      </c>
      <c r="B13" s="27">
        <v>10</v>
      </c>
      <c r="C13" s="27">
        <v>27</v>
      </c>
      <c r="D13" s="27" t="s">
        <v>27</v>
      </c>
      <c r="E13" s="28" t="s">
        <v>17</v>
      </c>
      <c r="F13" s="28">
        <v>110</v>
      </c>
      <c r="G13" s="28">
        <v>1</v>
      </c>
      <c r="H13" s="29" t="s">
        <v>29</v>
      </c>
      <c r="I13" s="36"/>
    </row>
    <row r="14" ht="36" customHeight="1" spans="1:9">
      <c r="A14" s="27">
        <v>10</v>
      </c>
      <c r="B14" s="27">
        <v>10</v>
      </c>
      <c r="C14" s="27">
        <v>28</v>
      </c>
      <c r="D14" s="27" t="s">
        <v>30</v>
      </c>
      <c r="E14" s="28" t="s">
        <v>17</v>
      </c>
      <c r="F14" s="29">
        <v>11655</v>
      </c>
      <c r="G14" s="29">
        <v>1</v>
      </c>
      <c r="H14" s="39" t="s">
        <v>31</v>
      </c>
      <c r="I14" s="36"/>
    </row>
    <row r="15" ht="27.75" customHeight="1" spans="1:9">
      <c r="A15" s="27">
        <v>11</v>
      </c>
      <c r="B15" s="27">
        <v>10</v>
      </c>
      <c r="C15" s="27">
        <v>28</v>
      </c>
      <c r="D15" s="27" t="s">
        <v>32</v>
      </c>
      <c r="E15" s="28" t="s">
        <v>17</v>
      </c>
      <c r="F15" s="28">
        <v>4378</v>
      </c>
      <c r="G15" s="28">
        <v>1</v>
      </c>
      <c r="H15" s="40" t="s">
        <v>33</v>
      </c>
      <c r="I15" s="36"/>
    </row>
    <row r="16" ht="38.25" customHeight="1" spans="1:9">
      <c r="A16" s="27">
        <v>12</v>
      </c>
      <c r="B16" s="27">
        <v>10</v>
      </c>
      <c r="C16" s="27">
        <v>28</v>
      </c>
      <c r="D16" s="27" t="s">
        <v>34</v>
      </c>
      <c r="E16" s="28" t="s">
        <v>17</v>
      </c>
      <c r="F16" s="28">
        <v>7360</v>
      </c>
      <c r="G16" s="30">
        <v>1</v>
      </c>
      <c r="H16" s="29" t="s">
        <v>35</v>
      </c>
      <c r="I16" s="36"/>
    </row>
    <row r="17" ht="45" customHeight="1" spans="1:9">
      <c r="A17" s="27">
        <v>13</v>
      </c>
      <c r="B17" s="27">
        <v>10</v>
      </c>
      <c r="C17" s="27">
        <v>20</v>
      </c>
      <c r="D17" s="27" t="s">
        <v>36</v>
      </c>
      <c r="E17" s="28" t="s">
        <v>17</v>
      </c>
      <c r="F17" s="28">
        <v>10810.83</v>
      </c>
      <c r="G17" s="28">
        <v>1</v>
      </c>
      <c r="H17" s="29"/>
      <c r="I17" s="36"/>
    </row>
    <row r="18" ht="36.75" customHeight="1" spans="1:9">
      <c r="A18" s="27">
        <v>14</v>
      </c>
      <c r="B18" s="27">
        <v>10</v>
      </c>
      <c r="C18" s="27">
        <v>20</v>
      </c>
      <c r="D18" s="27" t="s">
        <v>36</v>
      </c>
      <c r="E18" s="28" t="s">
        <v>17</v>
      </c>
      <c r="F18" s="28">
        <v>10015.5</v>
      </c>
      <c r="G18" s="28">
        <v>1</v>
      </c>
      <c r="H18" s="29"/>
      <c r="I18" s="36"/>
    </row>
    <row r="19" ht="36.75" customHeight="1" spans="1:9">
      <c r="A19" s="27">
        <v>15</v>
      </c>
      <c r="B19" s="27">
        <v>10</v>
      </c>
      <c r="C19" s="27">
        <v>20</v>
      </c>
      <c r="D19" s="27" t="s">
        <v>37</v>
      </c>
      <c r="E19" s="28" t="s">
        <v>17</v>
      </c>
      <c r="F19" s="28">
        <v>2480.8</v>
      </c>
      <c r="G19" s="28">
        <v>1</v>
      </c>
      <c r="H19" s="29"/>
      <c r="I19" s="36"/>
    </row>
    <row r="20" ht="39" customHeight="1" spans="1:9">
      <c r="A20" s="27">
        <v>16</v>
      </c>
      <c r="B20" s="27">
        <v>10</v>
      </c>
      <c r="C20" s="27">
        <v>29</v>
      </c>
      <c r="D20" s="27" t="s">
        <v>38</v>
      </c>
      <c r="E20" s="28" t="s">
        <v>17</v>
      </c>
      <c r="F20" s="28">
        <v>2865</v>
      </c>
      <c r="G20" s="28">
        <v>1</v>
      </c>
      <c r="H20" s="29" t="s">
        <v>39</v>
      </c>
      <c r="I20" s="36"/>
    </row>
    <row r="21" ht="39" customHeight="1" spans="1:9">
      <c r="A21" s="27">
        <v>17</v>
      </c>
      <c r="B21" s="27">
        <v>10</v>
      </c>
      <c r="C21" s="27">
        <v>29</v>
      </c>
      <c r="D21" s="27" t="s">
        <v>40</v>
      </c>
      <c r="E21" s="28" t="s">
        <v>17</v>
      </c>
      <c r="F21" s="28">
        <v>2715</v>
      </c>
      <c r="G21" s="28">
        <v>1</v>
      </c>
      <c r="H21" s="29" t="s">
        <v>41</v>
      </c>
      <c r="I21" s="36"/>
    </row>
    <row r="22" ht="36" customHeight="1" spans="1:9">
      <c r="A22" s="27">
        <v>18</v>
      </c>
      <c r="B22" s="27">
        <v>10</v>
      </c>
      <c r="C22" s="27">
        <v>29</v>
      </c>
      <c r="D22" s="27" t="s">
        <v>42</v>
      </c>
      <c r="E22" s="28" t="s">
        <v>17</v>
      </c>
      <c r="F22" s="28">
        <v>3300</v>
      </c>
      <c r="G22" s="28">
        <v>1</v>
      </c>
      <c r="H22" s="29" t="s">
        <v>43</v>
      </c>
      <c r="I22" s="36"/>
    </row>
    <row r="23" ht="48.95" customHeight="1" spans="1:9">
      <c r="A23" s="27">
        <v>19</v>
      </c>
      <c r="B23" s="27">
        <v>10</v>
      </c>
      <c r="C23" s="27">
        <v>18</v>
      </c>
      <c r="D23" s="27" t="s">
        <v>44</v>
      </c>
      <c r="E23" s="28" t="s">
        <v>17</v>
      </c>
      <c r="F23" s="28">
        <v>50000</v>
      </c>
      <c r="G23" s="28">
        <v>2</v>
      </c>
      <c r="H23" s="29" t="s">
        <v>45</v>
      </c>
      <c r="I23" s="36"/>
    </row>
    <row r="24" ht="86.1" customHeight="1" spans="1:9">
      <c r="A24" s="27">
        <v>20</v>
      </c>
      <c r="B24" s="27">
        <v>10</v>
      </c>
      <c r="C24" s="27">
        <v>26</v>
      </c>
      <c r="D24" s="27" t="s">
        <v>11</v>
      </c>
      <c r="E24" s="28" t="s">
        <v>12</v>
      </c>
      <c r="F24" s="28">
        <v>25440</v>
      </c>
      <c r="G24" s="28">
        <v>1</v>
      </c>
      <c r="H24" s="29" t="s">
        <v>13</v>
      </c>
      <c r="I24" s="9"/>
    </row>
    <row r="25" ht="35.1" customHeight="1" spans="1:9">
      <c r="A25" s="31" t="s">
        <v>46</v>
      </c>
      <c r="B25" s="32"/>
      <c r="C25" s="32"/>
      <c r="D25" s="32"/>
      <c r="E25" s="32"/>
      <c r="F25" s="32"/>
      <c r="G25" s="32"/>
      <c r="H25" s="32"/>
      <c r="I25" s="37"/>
    </row>
    <row r="26" ht="35.1" customHeight="1" spans="1:9">
      <c r="A26" s="33"/>
      <c r="B26" s="34"/>
      <c r="C26" s="34"/>
      <c r="D26" s="34"/>
      <c r="E26" s="34"/>
      <c r="F26" s="34"/>
      <c r="G26" s="34"/>
      <c r="H26" s="34"/>
      <c r="I26" s="38"/>
    </row>
    <row r="28" customHeight="1" spans="2:8">
      <c r="B28" s="35" t="s">
        <v>47</v>
      </c>
      <c r="C28" s="35"/>
      <c r="D28" s="35"/>
      <c r="E28" s="35"/>
      <c r="F28" s="35"/>
      <c r="G28" s="35" t="s">
        <v>48</v>
      </c>
      <c r="H28" s="35"/>
    </row>
  </sheetData>
  <mergeCells count="3">
    <mergeCell ref="A1:I1"/>
    <mergeCell ref="B4:C4"/>
    <mergeCell ref="A25:I26"/>
  </mergeCells>
  <printOptions horizontalCentered="1"/>
  <pageMargins left="0.238888888888889" right="0.26875" top="0.738888888888889" bottom="0.609027777777778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D12" sqref="D12"/>
    </sheetView>
  </sheetViews>
  <sheetFormatPr defaultColWidth="9" defaultRowHeight="21" customHeight="1"/>
  <cols>
    <col min="1" max="1" width="5.875" style="1" customWidth="1"/>
    <col min="2" max="3" width="4" style="1" customWidth="1"/>
    <col min="4" max="4" width="50" style="1" customWidth="1"/>
    <col min="5" max="5" width="9" style="1"/>
    <col min="6" max="6" width="15.125" style="1" customWidth="1"/>
    <col min="7" max="7" width="9.875" style="1" customWidth="1"/>
    <col min="8" max="8" width="19" style="1" customWidth="1"/>
    <col min="9" max="9" width="6.75" style="1" customWidth="1"/>
    <col min="10" max="11" width="9" style="1"/>
    <col min="12" max="12" width="18.875" style="1" customWidth="1"/>
    <col min="13" max="16384" width="9" style="1"/>
  </cols>
  <sheetData>
    <row r="1" ht="51.75" customHeight="1" spans="1:9">
      <c r="A1" s="2" t="s">
        <v>49</v>
      </c>
      <c r="B1" s="2"/>
      <c r="C1" s="2"/>
      <c r="D1" s="2"/>
      <c r="E1" s="2"/>
      <c r="F1" s="2"/>
      <c r="G1" s="2"/>
      <c r="H1" s="2"/>
      <c r="I1" s="2"/>
    </row>
    <row r="2" ht="24.95" customHeight="1"/>
    <row r="3" ht="31.5" customHeight="1" spans="1:9">
      <c r="A3" s="3" t="s">
        <v>3</v>
      </c>
      <c r="B3" s="4" t="s">
        <v>4</v>
      </c>
      <c r="C3" s="5"/>
      <c r="D3" s="3" t="s">
        <v>5</v>
      </c>
      <c r="E3" s="6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1.5" customHeight="1" spans="1:9">
      <c r="A4" s="7">
        <v>1</v>
      </c>
      <c r="B4" s="7">
        <v>9</v>
      </c>
      <c r="C4" s="7">
        <v>24</v>
      </c>
      <c r="D4" s="7" t="s">
        <v>50</v>
      </c>
      <c r="E4" s="7" t="s">
        <v>12</v>
      </c>
      <c r="F4" s="7">
        <v>1060000</v>
      </c>
      <c r="G4" s="7">
        <v>1</v>
      </c>
      <c r="H4" s="8" t="s">
        <v>51</v>
      </c>
      <c r="I4" s="7"/>
    </row>
    <row r="5" ht="44.25" customHeight="1" spans="1:9">
      <c r="A5" s="9">
        <v>2</v>
      </c>
      <c r="B5" s="10">
        <v>8</v>
      </c>
      <c r="C5" s="10">
        <v>11</v>
      </c>
      <c r="D5" s="10" t="s">
        <v>52</v>
      </c>
      <c r="E5" s="10" t="s">
        <v>17</v>
      </c>
      <c r="F5" s="10">
        <v>-2000</v>
      </c>
      <c r="G5" s="10">
        <v>1</v>
      </c>
      <c r="H5" s="11" t="s">
        <v>53</v>
      </c>
      <c r="I5" s="10"/>
    </row>
    <row r="6" ht="35.25" customHeight="1" spans="1:9">
      <c r="A6" s="9">
        <v>3</v>
      </c>
      <c r="B6" s="10">
        <v>10</v>
      </c>
      <c r="C6" s="10">
        <v>14</v>
      </c>
      <c r="D6" s="10" t="s">
        <v>54</v>
      </c>
      <c r="E6" s="10" t="s">
        <v>17</v>
      </c>
      <c r="F6" s="10">
        <v>-29600</v>
      </c>
      <c r="G6" s="10">
        <v>1</v>
      </c>
      <c r="H6" s="12" t="s">
        <v>55</v>
      </c>
      <c r="I6" s="10"/>
    </row>
    <row r="7" ht="42.75" customHeight="1" spans="1:9">
      <c r="A7" s="9">
        <v>4</v>
      </c>
      <c r="B7" s="10">
        <v>10</v>
      </c>
      <c r="C7" s="10">
        <v>28</v>
      </c>
      <c r="D7" s="13" t="s">
        <v>56</v>
      </c>
      <c r="E7" s="10" t="s">
        <v>17</v>
      </c>
      <c r="F7" s="10">
        <v>-300000</v>
      </c>
      <c r="G7" s="10">
        <v>1</v>
      </c>
      <c r="H7" s="12" t="s">
        <v>57</v>
      </c>
      <c r="I7" s="10"/>
    </row>
    <row r="8" ht="42.75" customHeight="1" spans="1:9">
      <c r="A8" s="9">
        <v>5</v>
      </c>
      <c r="B8" s="10">
        <v>11</v>
      </c>
      <c r="C8" s="10">
        <v>19</v>
      </c>
      <c r="D8" s="10" t="s">
        <v>58</v>
      </c>
      <c r="E8" s="10" t="s">
        <v>17</v>
      </c>
      <c r="F8" s="10">
        <v>-19300</v>
      </c>
      <c r="G8" s="10">
        <v>1</v>
      </c>
      <c r="H8" s="12" t="s">
        <v>59</v>
      </c>
      <c r="I8" s="10"/>
    </row>
    <row r="9" ht="42.75" customHeight="1" spans="1:9">
      <c r="A9" s="9">
        <v>6</v>
      </c>
      <c r="B9" s="10">
        <v>12</v>
      </c>
      <c r="C9" s="10">
        <v>30</v>
      </c>
      <c r="D9" s="13" t="s">
        <v>60</v>
      </c>
      <c r="E9" s="10" t="s">
        <v>17</v>
      </c>
      <c r="F9" s="10">
        <v>-30000</v>
      </c>
      <c r="G9" s="10">
        <v>1</v>
      </c>
      <c r="H9" s="11" t="s">
        <v>61</v>
      </c>
      <c r="I9" s="10"/>
    </row>
    <row r="10" ht="42.75" customHeight="1" spans="1:9">
      <c r="A10" s="9">
        <v>7</v>
      </c>
      <c r="B10" s="10">
        <v>12</v>
      </c>
      <c r="C10" s="10">
        <v>30</v>
      </c>
      <c r="D10" s="13" t="s">
        <v>62</v>
      </c>
      <c r="E10" s="10" t="s">
        <v>17</v>
      </c>
      <c r="F10" s="10">
        <v>-600000</v>
      </c>
      <c r="G10" s="10">
        <v>1</v>
      </c>
      <c r="H10" s="11" t="s">
        <v>63</v>
      </c>
      <c r="I10" s="10"/>
    </row>
    <row r="11" ht="42" customHeight="1" spans="1:9">
      <c r="A11" s="14"/>
      <c r="B11" s="14"/>
      <c r="C11" s="14"/>
      <c r="D11" s="14"/>
      <c r="E11" s="15" t="s">
        <v>64</v>
      </c>
      <c r="F11" s="14">
        <f>SUM(F4:F10)</f>
        <v>79100</v>
      </c>
      <c r="G11" s="14"/>
      <c r="H11" s="1" t="s">
        <v>65</v>
      </c>
      <c r="I11" s="14"/>
    </row>
    <row r="12" ht="42" customHeight="1" spans="1:12">
      <c r="A12" s="14"/>
      <c r="B12" s="14"/>
      <c r="C12" s="14"/>
      <c r="D12" s="16"/>
      <c r="E12" s="14"/>
      <c r="F12" s="14"/>
      <c r="G12" s="14"/>
      <c r="H12" s="1" t="s">
        <v>66</v>
      </c>
      <c r="I12" s="14"/>
      <c r="L12" s="25">
        <v>79100</v>
      </c>
    </row>
    <row r="13" ht="60.75" customHeight="1" spans="1:12">
      <c r="A13" s="2" t="s">
        <v>67</v>
      </c>
      <c r="B13" s="2"/>
      <c r="C13" s="2"/>
      <c r="D13" s="2"/>
      <c r="E13" s="2"/>
      <c r="F13" s="2"/>
      <c r="G13" s="2"/>
      <c r="H13" s="2"/>
      <c r="I13" s="2"/>
      <c r="L13" s="25">
        <v>184600</v>
      </c>
    </row>
    <row r="14" ht="24" customHeight="1" spans="1:12">
      <c r="A14" s="17"/>
      <c r="B14" s="17"/>
      <c r="C14" s="17"/>
      <c r="D14" s="17"/>
      <c r="E14" s="17"/>
      <c r="F14" s="17"/>
      <c r="G14" s="17"/>
      <c r="H14" s="17"/>
      <c r="I14" s="17"/>
      <c r="L14" s="25"/>
    </row>
    <row r="15" ht="31.5" customHeight="1" spans="1:12">
      <c r="A15" s="7">
        <v>1</v>
      </c>
      <c r="B15" s="7">
        <v>9</v>
      </c>
      <c r="C15" s="7">
        <v>23</v>
      </c>
      <c r="D15" s="7" t="s">
        <v>68</v>
      </c>
      <c r="E15" s="7" t="s">
        <v>12</v>
      </c>
      <c r="F15" s="7">
        <v>300000</v>
      </c>
      <c r="G15" s="7">
        <v>1</v>
      </c>
      <c r="H15" s="8" t="s">
        <v>69</v>
      </c>
      <c r="I15" s="7"/>
      <c r="L15" s="25">
        <v>751900</v>
      </c>
    </row>
    <row r="16" ht="31.5" customHeight="1" spans="1:12">
      <c r="A16" s="7">
        <v>2</v>
      </c>
      <c r="B16" s="7">
        <v>11</v>
      </c>
      <c r="C16" s="7">
        <v>10</v>
      </c>
      <c r="D16" s="18" t="s">
        <v>70</v>
      </c>
      <c r="E16" s="7" t="s">
        <v>12</v>
      </c>
      <c r="F16" s="7">
        <v>492000</v>
      </c>
      <c r="G16" s="7">
        <v>1</v>
      </c>
      <c r="H16" s="19" t="s">
        <v>71</v>
      </c>
      <c r="I16" s="7"/>
      <c r="L16" s="25">
        <f>SUM(L12:L15)</f>
        <v>1015600</v>
      </c>
    </row>
    <row r="17" ht="31.5" customHeight="1" spans="1:12">
      <c r="A17" s="10">
        <v>3</v>
      </c>
      <c r="B17" s="10">
        <v>10</v>
      </c>
      <c r="C17" s="10">
        <v>29</v>
      </c>
      <c r="D17" s="10" t="s">
        <v>72</v>
      </c>
      <c r="E17" s="10" t="s">
        <v>17</v>
      </c>
      <c r="F17" s="10">
        <v>-2000</v>
      </c>
      <c r="G17" s="10">
        <v>1</v>
      </c>
      <c r="H17" s="12" t="s">
        <v>73</v>
      </c>
      <c r="I17" s="10"/>
      <c r="L17" s="25"/>
    </row>
    <row r="18" ht="27.95" customHeight="1" spans="1:13">
      <c r="A18" s="10">
        <v>4</v>
      </c>
      <c r="B18" s="10">
        <v>10</v>
      </c>
      <c r="C18" s="10">
        <v>21</v>
      </c>
      <c r="D18" s="10" t="s">
        <v>74</v>
      </c>
      <c r="E18" s="10" t="s">
        <v>17</v>
      </c>
      <c r="F18" s="10">
        <v>-23600</v>
      </c>
      <c r="G18" s="10">
        <v>1</v>
      </c>
      <c r="H18" s="12" t="s">
        <v>75</v>
      </c>
      <c r="I18" s="10"/>
      <c r="L18" s="24" t="s">
        <v>76</v>
      </c>
      <c r="M18" s="24"/>
    </row>
    <row r="19" ht="27.95" customHeight="1" spans="1:12">
      <c r="A19" s="10">
        <v>5</v>
      </c>
      <c r="B19" s="10">
        <v>11</v>
      </c>
      <c r="C19" s="10">
        <v>19</v>
      </c>
      <c r="D19" s="10" t="s">
        <v>77</v>
      </c>
      <c r="E19" s="10" t="s">
        <v>17</v>
      </c>
      <c r="F19" s="10">
        <v>-13800</v>
      </c>
      <c r="G19" s="10">
        <v>1</v>
      </c>
      <c r="H19" s="12" t="s">
        <v>78</v>
      </c>
      <c r="I19" s="10"/>
      <c r="L19" s="25">
        <v>105600</v>
      </c>
    </row>
    <row r="20" ht="27.95" customHeight="1" spans="1:9">
      <c r="A20" s="10">
        <v>6</v>
      </c>
      <c r="B20" s="10">
        <v>11</v>
      </c>
      <c r="C20" s="10">
        <v>19</v>
      </c>
      <c r="D20" s="13" t="s">
        <v>79</v>
      </c>
      <c r="E20" s="10" t="s">
        <v>17</v>
      </c>
      <c r="F20" s="10">
        <v>-200000</v>
      </c>
      <c r="G20" s="10">
        <v>1</v>
      </c>
      <c r="H20" s="12" t="s">
        <v>80</v>
      </c>
      <c r="I20" s="10"/>
    </row>
    <row r="21" ht="27.95" customHeight="1" spans="1:9">
      <c r="A21" s="10">
        <v>7</v>
      </c>
      <c r="B21" s="10">
        <v>12</v>
      </c>
      <c r="C21" s="10">
        <v>30</v>
      </c>
      <c r="D21" s="10" t="s">
        <v>81</v>
      </c>
      <c r="E21" s="10" t="s">
        <v>17</v>
      </c>
      <c r="F21" s="10">
        <v>-18000</v>
      </c>
      <c r="G21" s="10">
        <v>1</v>
      </c>
      <c r="H21" s="11" t="s">
        <v>82</v>
      </c>
      <c r="I21" s="10"/>
    </row>
    <row r="22" ht="27.95" customHeight="1" spans="1:9">
      <c r="A22" s="10">
        <v>8</v>
      </c>
      <c r="B22" s="10">
        <v>12</v>
      </c>
      <c r="C22" s="10">
        <v>18</v>
      </c>
      <c r="D22" s="13" t="s">
        <v>83</v>
      </c>
      <c r="E22" s="10" t="s">
        <v>17</v>
      </c>
      <c r="F22" s="10">
        <v>-200000</v>
      </c>
      <c r="G22" s="10">
        <v>1</v>
      </c>
      <c r="H22" s="11" t="s">
        <v>84</v>
      </c>
      <c r="I22" s="10"/>
    </row>
    <row r="23" ht="27.95" customHeight="1" spans="1:9">
      <c r="A23" s="10">
        <v>9</v>
      </c>
      <c r="B23" s="10">
        <v>12</v>
      </c>
      <c r="C23" s="10">
        <v>30</v>
      </c>
      <c r="D23" s="13" t="s">
        <v>85</v>
      </c>
      <c r="E23" s="10" t="s">
        <v>17</v>
      </c>
      <c r="F23" s="10">
        <v>-150000</v>
      </c>
      <c r="G23" s="10">
        <v>1</v>
      </c>
      <c r="H23" s="11" t="s">
        <v>86</v>
      </c>
      <c r="I23" s="10"/>
    </row>
    <row r="24" ht="50.1" customHeight="1" spans="5:8">
      <c r="E24" s="20" t="s">
        <v>64</v>
      </c>
      <c r="F24" s="1">
        <f>SUM(F15:F23)</f>
        <v>184600</v>
      </c>
      <c r="H24" s="1" t="s">
        <v>87</v>
      </c>
    </row>
    <row r="25" ht="50.1" customHeight="1" spans="8:8">
      <c r="H25" s="1" t="s">
        <v>88</v>
      </c>
    </row>
    <row r="26" ht="30" customHeight="1"/>
    <row r="27" ht="47.25" customHeight="1" spans="1:9">
      <c r="A27" s="2" t="s">
        <v>89</v>
      </c>
      <c r="B27" s="2"/>
      <c r="C27" s="2"/>
      <c r="D27" s="2"/>
      <c r="E27" s="2"/>
      <c r="F27" s="2"/>
      <c r="G27" s="2"/>
      <c r="H27" s="2"/>
      <c r="I27" s="2"/>
    </row>
    <row r="28" ht="27.95" customHeight="1" spans="1:9">
      <c r="A28" s="17"/>
      <c r="B28" s="17"/>
      <c r="C28" s="17"/>
      <c r="D28" s="17"/>
      <c r="E28" s="17"/>
      <c r="F28" s="17"/>
      <c r="G28" s="17"/>
      <c r="H28" s="17"/>
      <c r="I28" s="17"/>
    </row>
    <row r="29" ht="36" customHeight="1" spans="1:9">
      <c r="A29" s="7">
        <v>1</v>
      </c>
      <c r="B29" s="7">
        <v>12</v>
      </c>
      <c r="C29" s="7">
        <v>18</v>
      </c>
      <c r="D29" s="21" t="s">
        <v>90</v>
      </c>
      <c r="E29" s="7" t="s">
        <v>12</v>
      </c>
      <c r="F29" s="7">
        <v>1281500</v>
      </c>
      <c r="G29" s="7">
        <v>2</v>
      </c>
      <c r="H29" s="19" t="s">
        <v>91</v>
      </c>
      <c r="I29" s="7"/>
    </row>
    <row r="30" ht="27.95" customHeight="1" spans="1:9">
      <c r="A30" s="10">
        <v>2</v>
      </c>
      <c r="B30" s="10">
        <v>12</v>
      </c>
      <c r="C30" s="10">
        <v>30</v>
      </c>
      <c r="D30" s="10" t="s">
        <v>92</v>
      </c>
      <c r="E30" s="10" t="s">
        <v>17</v>
      </c>
      <c r="F30" s="10">
        <v>-2000</v>
      </c>
      <c r="G30" s="10">
        <v>1</v>
      </c>
      <c r="H30" s="12" t="s">
        <v>93</v>
      </c>
      <c r="I30" s="10"/>
    </row>
    <row r="31" ht="27.95" customHeight="1" spans="1:9">
      <c r="A31" s="10">
        <v>3</v>
      </c>
      <c r="B31" s="10">
        <v>12</v>
      </c>
      <c r="C31" s="10">
        <v>30</v>
      </c>
      <c r="D31" s="10" t="s">
        <v>94</v>
      </c>
      <c r="E31" s="10" t="s">
        <v>17</v>
      </c>
      <c r="F31" s="10">
        <v>-35000</v>
      </c>
      <c r="G31" s="10">
        <v>1</v>
      </c>
      <c r="H31" s="11" t="s">
        <v>95</v>
      </c>
      <c r="I31" s="10"/>
    </row>
    <row r="32" ht="47.25" customHeight="1" spans="1:9">
      <c r="A32" s="10">
        <v>4</v>
      </c>
      <c r="B32" s="10">
        <v>1</v>
      </c>
      <c r="C32" s="10">
        <v>13</v>
      </c>
      <c r="D32" s="10" t="s">
        <v>96</v>
      </c>
      <c r="E32" s="10" t="s">
        <v>17</v>
      </c>
      <c r="F32" s="10">
        <v>-420000</v>
      </c>
      <c r="G32" s="10">
        <v>1</v>
      </c>
      <c r="H32" s="22" t="s">
        <v>97</v>
      </c>
      <c r="I32" s="10"/>
    </row>
    <row r="33" ht="46.5" customHeight="1" spans="1:9">
      <c r="A33" s="10">
        <v>5</v>
      </c>
      <c r="B33" s="10">
        <v>1</v>
      </c>
      <c r="C33" s="10">
        <v>13</v>
      </c>
      <c r="D33" s="10" t="s">
        <v>98</v>
      </c>
      <c r="E33" s="10" t="s">
        <v>17</v>
      </c>
      <c r="F33" s="10">
        <v>-72600</v>
      </c>
      <c r="G33" s="10">
        <v>1</v>
      </c>
      <c r="H33" s="22" t="s">
        <v>99</v>
      </c>
      <c r="I33" s="10"/>
    </row>
    <row r="34" ht="50.1" customHeight="1" spans="5:8">
      <c r="E34" s="20" t="s">
        <v>64</v>
      </c>
      <c r="F34" s="1">
        <f>SUM(F29:F33)</f>
        <v>751900</v>
      </c>
      <c r="H34" s="1" t="s">
        <v>100</v>
      </c>
    </row>
    <row r="35" ht="50.1" customHeight="1" spans="8:8">
      <c r="H35" s="1" t="s">
        <v>101</v>
      </c>
    </row>
    <row r="36" customHeight="1" spans="1:9">
      <c r="A36" s="14"/>
      <c r="B36" s="14"/>
      <c r="C36" s="14"/>
      <c r="D36" s="16"/>
      <c r="E36" s="14"/>
      <c r="F36" s="14"/>
      <c r="G36" s="14"/>
      <c r="H36" s="23"/>
      <c r="I36" s="14"/>
    </row>
    <row r="37" customHeight="1" spans="1:9">
      <c r="A37" s="14"/>
      <c r="B37" s="14"/>
      <c r="C37" s="14"/>
      <c r="D37" s="15" t="s">
        <v>102</v>
      </c>
      <c r="E37" s="24">
        <v>1824859.49</v>
      </c>
      <c r="F37" s="14"/>
      <c r="G37" s="14"/>
      <c r="H37" s="23"/>
      <c r="I37" s="14"/>
    </row>
    <row r="38" customHeight="1" spans="4:5">
      <c r="D38" s="20" t="s">
        <v>103</v>
      </c>
      <c r="E38" s="25">
        <v>-1015600</v>
      </c>
    </row>
    <row r="39" customHeight="1" spans="4:5">
      <c r="D39" s="20" t="s">
        <v>104</v>
      </c>
      <c r="E39" s="25">
        <v>-520000</v>
      </c>
    </row>
    <row r="40" customHeight="1" spans="4:5">
      <c r="D40" s="20" t="s">
        <v>105</v>
      </c>
      <c r="E40" s="1">
        <f>SUM(E37:E39)</f>
        <v>289259.49</v>
      </c>
    </row>
  </sheetData>
  <mergeCells count="4">
    <mergeCell ref="A1:I1"/>
    <mergeCell ref="B3:C3"/>
    <mergeCell ref="A13:I13"/>
    <mergeCell ref="A27:I27"/>
  </mergeCells>
  <printOptions horizontalCentered="1"/>
  <pageMargins left="0.75" right="0.275" top="0.393055555555556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财务收支原始凭证登记表</vt:lpstr>
      <vt:lpstr>财务收支原始凭证登记表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小老雷</cp:lastModifiedBy>
  <dcterms:created xsi:type="dcterms:W3CDTF">2020-08-03T02:00:00Z</dcterms:created>
  <cp:lastPrinted>2021-09-17T05:06:00Z</cp:lastPrinted>
  <dcterms:modified xsi:type="dcterms:W3CDTF">2021-11-21T10:01:27Z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0A32F35FFC204A50BD558FF23A2F118B</vt:lpwstr>
  </property>
</Properties>
</file>