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<sst xmlns="http://schemas.openxmlformats.org/spreadsheetml/2006/main" count="106" uniqueCount="66">
  <si>
    <t>椅子山村2022年脱贫人口自主产业奖补项目汇总表</t>
  </si>
  <si>
    <t>序号</t>
  </si>
  <si>
    <t>村名</t>
  </si>
  <si>
    <t>户主姓名</t>
  </si>
  <si>
    <t>家庭人口</t>
  </si>
  <si>
    <t>申请项目内容</t>
  </si>
  <si>
    <t>验收项目内容</t>
  </si>
  <si>
    <t>奖补标准</t>
  </si>
  <si>
    <t>应奖补金额（元）</t>
  </si>
  <si>
    <t>银行账号</t>
  </si>
  <si>
    <t>产业类型</t>
  </si>
  <si>
    <t>数量</t>
  </si>
  <si>
    <t>椅子山</t>
  </si>
  <si>
    <t>解**</t>
  </si>
  <si>
    <t>鱼养殖</t>
  </si>
  <si>
    <t>鱼塘25亩</t>
  </si>
  <si>
    <t>鱼每亩补贴200元</t>
  </si>
  <si>
    <t>严**</t>
  </si>
  <si>
    <t>鸡养殖</t>
  </si>
  <si>
    <t>鸡120只</t>
  </si>
  <si>
    <t>鸡每只补贴10元</t>
  </si>
  <si>
    <t>金**</t>
  </si>
  <si>
    <t>生猪养殖
鸡养殖</t>
  </si>
  <si>
    <t>养猪4头
鸡50只</t>
  </si>
  <si>
    <t>养猪4头
鸡62只</t>
  </si>
  <si>
    <t>生猪每头补贴400元
鸡鸭每只补贴10元</t>
  </si>
  <si>
    <t>虾养殖</t>
  </si>
  <si>
    <t>虾池3亩</t>
  </si>
  <si>
    <t>虾每亩补贴400元</t>
  </si>
  <si>
    <t>吴**</t>
  </si>
  <si>
    <t>养猪2头
鸡50只</t>
  </si>
  <si>
    <t>养猪2头
鸡65只</t>
  </si>
  <si>
    <t>胡**</t>
  </si>
  <si>
    <t>虾养殖
鸡养殖</t>
  </si>
  <si>
    <t>稻田养虾3亩
鸡53只</t>
  </si>
  <si>
    <t>稻田养虾3亩
鸡69只</t>
  </si>
  <si>
    <t>虾每亩补贴400元
鸡鸭每只补贴10元</t>
  </si>
  <si>
    <t>龚**</t>
  </si>
  <si>
    <t>虾养殖
生猪养殖
牛养殖</t>
  </si>
  <si>
    <t>生猪2头
稻田养虾1.5亩
牛1头</t>
  </si>
  <si>
    <t>生猪每头补贴400元
虾每亩补贴400元
牛每头补贴800元</t>
  </si>
  <si>
    <t>王**</t>
  </si>
  <si>
    <t>玉米种植</t>
  </si>
  <si>
    <t>玉米2亩</t>
  </si>
  <si>
    <t>玉米每亩补贴200元</t>
  </si>
  <si>
    <t>曹*</t>
  </si>
  <si>
    <t>油菜种植
种植玉米</t>
  </si>
  <si>
    <t>油菜种植3亩
种植玉米3亩</t>
  </si>
  <si>
    <t>油菜种植3亩
玉米3亩</t>
  </si>
  <si>
    <t>优质油菜每亩补贴200元
玉米每亩补贴200元</t>
  </si>
  <si>
    <t>肖*</t>
  </si>
  <si>
    <t>露天蔬菜
油菜种植</t>
  </si>
  <si>
    <t>露天蔬菜2亩
油菜种植2.5亩</t>
  </si>
  <si>
    <t>露天蔬菜每亩补贴300元
优质油菜每亩补贴200元</t>
  </si>
  <si>
    <t>曹**</t>
  </si>
  <si>
    <t>油菜种植
鸡养殖</t>
  </si>
  <si>
    <t>油菜2亩
鸡50只</t>
  </si>
  <si>
    <t>优质油菜每亩补贴200元
鸡鸭每只补贴10元</t>
  </si>
  <si>
    <t>张**</t>
  </si>
  <si>
    <t>鸡60只</t>
  </si>
  <si>
    <t>鸡鸭每只补贴10元</t>
  </si>
  <si>
    <t>徐**</t>
  </si>
  <si>
    <t>油菜种植</t>
  </si>
  <si>
    <t>油菜2亩</t>
  </si>
  <si>
    <t>优质油菜每亩补贴200元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</si>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</sst>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黑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 applyProtection="1">
      <alignment horizontal="center" vertical="center" wrapText="1"/>
    </xf>
    <xf numFmtId="0" fontId="4" fillId="2" borderId="1" xfId="50" applyNumberFormat="1" applyFont="1" applyFill="1" applyBorder="1" applyAlignment="1" applyProtection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N10" sqref="N10"/>
    </sheetView>
  </sheetViews>
  <sheetFormatPr defaultColWidth="9" defaultRowHeight="14.25"/>
  <cols>
    <col min="1" max="1" width="4" style="1" customWidth="1"/>
    <col min="2" max="2" width="6.625" style="1" customWidth="1"/>
    <col min="3" max="3" width="6.75" style="1" customWidth="1"/>
    <col min="4" max="4" width="5.5" style="1" customWidth="1"/>
    <col min="5" max="5" width="10" style="1" customWidth="1"/>
    <col min="6" max="6" width="13" style="1" customWidth="1"/>
    <col min="7" max="7" width="9.625" style="1" customWidth="1"/>
    <col min="8" max="8" width="18.125" style="1" customWidth="1"/>
    <col min="9" max="9" width="20.625" style="1" customWidth="1"/>
    <col min="10" max="10" width="9" style="1"/>
    <col min="11" max="11" width="16.5" style="1" customWidth="1"/>
    <col min="12" max="16384" width="9" style="1"/>
  </cols>
  <sheetData>
    <row r="1" s="1" customFormat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7" spans="1:11">
      <c r="A2" s="3"/>
      <c r="B2" s="3"/>
      <c r="C2" s="3"/>
      <c r="D2" s="3"/>
      <c r="E2" s="3"/>
      <c r="F2" s="3"/>
      <c r="G2" s="3"/>
      <c r="H2" s="3"/>
      <c r="I2" s="10"/>
      <c r="J2" s="10"/>
      <c r="K2" s="10"/>
    </row>
    <row r="3" s="1" customFormat="1" spans="1:11">
      <c r="A3" s="4" t="s">
        <v>1</v>
      </c>
      <c r="B3" s="5" t="s">
        <v>2</v>
      </c>
      <c r="C3" s="4" t="s">
        <v>3</v>
      </c>
      <c r="D3" s="4" t="s">
        <v>4</v>
      </c>
      <c r="E3" s="5" t="s">
        <v>5</v>
      </c>
      <c r="F3" s="5"/>
      <c r="G3" s="4" t="s">
        <v>6</v>
      </c>
      <c r="H3" s="4"/>
      <c r="I3" s="4" t="s">
        <v>7</v>
      </c>
      <c r="J3" s="4" t="s">
        <v>8</v>
      </c>
      <c r="K3" s="11" t="s">
        <v>9</v>
      </c>
    </row>
    <row r="4" s="1" customFormat="1" spans="1:11">
      <c r="A4" s="4"/>
      <c r="B4" s="5"/>
      <c r="C4" s="4"/>
      <c r="D4" s="4"/>
      <c r="E4" s="4" t="s">
        <v>10</v>
      </c>
      <c r="F4" s="4" t="s">
        <v>11</v>
      </c>
      <c r="G4" s="4" t="s">
        <v>10</v>
      </c>
      <c r="H4" s="4" t="s">
        <v>11</v>
      </c>
      <c r="I4" s="4"/>
      <c r="J4" s="4"/>
      <c r="K4" s="11"/>
    </row>
    <row r="5" s="1" customFormat="1" ht="26" customHeight="1" spans="1:11">
      <c r="A5" s="6">
        <v>1</v>
      </c>
      <c r="B5" s="6" t="s">
        <v>12</v>
      </c>
      <c r="C5" s="6" t="s">
        <v>13</v>
      </c>
      <c r="D5" s="6">
        <v>3</v>
      </c>
      <c r="E5" s="6" t="s">
        <v>14</v>
      </c>
      <c r="F5" s="6" t="s">
        <v>15</v>
      </c>
      <c r="G5" s="6" t="s">
        <v>14</v>
      </c>
      <c r="H5" s="6" t="s">
        <v>15</v>
      </c>
      <c r="I5" s="6" t="s">
        <v>16</v>
      </c>
      <c r="J5" s="6">
        <v>2000</v>
      </c>
      <c r="K5" s="12"/>
    </row>
    <row r="6" s="1" customFormat="1" ht="26" customHeight="1" spans="1:11">
      <c r="A6" s="6">
        <v>2</v>
      </c>
      <c r="B6" s="6" t="s">
        <v>12</v>
      </c>
      <c r="C6" s="6" t="s">
        <v>17</v>
      </c>
      <c r="D6" s="6">
        <v>2</v>
      </c>
      <c r="E6" s="6" t="s">
        <v>18</v>
      </c>
      <c r="F6" s="6" t="s">
        <v>19</v>
      </c>
      <c r="G6" s="6" t="s">
        <v>18</v>
      </c>
      <c r="H6" s="6" t="s">
        <v>19</v>
      </c>
      <c r="I6" s="6" t="s">
        <v>20</v>
      </c>
      <c r="J6" s="6">
        <v>1200</v>
      </c>
      <c r="K6" s="12"/>
    </row>
    <row r="7" s="1" customFormat="1" ht="33" customHeight="1" spans="1:11">
      <c r="A7" s="6">
        <v>3</v>
      </c>
      <c r="B7" s="6" t="s">
        <v>12</v>
      </c>
      <c r="C7" s="6" t="s">
        <v>21</v>
      </c>
      <c r="D7" s="6">
        <v>4</v>
      </c>
      <c r="E7" s="6" t="s">
        <v>22</v>
      </c>
      <c r="F7" s="6" t="s">
        <v>23</v>
      </c>
      <c r="G7" s="6" t="s">
        <v>22</v>
      </c>
      <c r="H7" s="6" t="s">
        <v>24</v>
      </c>
      <c r="I7" s="6" t="s">
        <v>25</v>
      </c>
      <c r="J7" s="6">
        <v>2000</v>
      </c>
      <c r="K7" s="12"/>
    </row>
    <row r="8" s="2" customFormat="1" ht="24" customHeight="1" spans="1:11">
      <c r="A8" s="6">
        <v>4</v>
      </c>
      <c r="B8" s="6" t="s">
        <v>12</v>
      </c>
      <c r="C8" s="7" t="s">
        <v>21</v>
      </c>
      <c r="D8" s="8">
        <v>1</v>
      </c>
      <c r="E8" s="6" t="s">
        <v>26</v>
      </c>
      <c r="F8" s="6" t="s">
        <v>27</v>
      </c>
      <c r="G8" s="6" t="s">
        <v>26</v>
      </c>
      <c r="H8" s="6" t="s">
        <v>27</v>
      </c>
      <c r="I8" s="6" t="s">
        <v>28</v>
      </c>
      <c r="J8" s="6">
        <v>1200</v>
      </c>
      <c r="K8" s="6"/>
    </row>
    <row r="9" s="1" customFormat="1" ht="33" customHeight="1" spans="1:11">
      <c r="A9" s="6">
        <v>5</v>
      </c>
      <c r="B9" s="6" t="s">
        <v>12</v>
      </c>
      <c r="C9" s="7" t="s">
        <v>29</v>
      </c>
      <c r="D9" s="8">
        <v>4</v>
      </c>
      <c r="E9" s="6" t="s">
        <v>22</v>
      </c>
      <c r="F9" s="6" t="s">
        <v>30</v>
      </c>
      <c r="G9" s="6" t="s">
        <v>22</v>
      </c>
      <c r="H9" s="6" t="s">
        <v>31</v>
      </c>
      <c r="I9" s="6" t="s">
        <v>25</v>
      </c>
      <c r="J9" s="6">
        <v>1450</v>
      </c>
      <c r="K9" s="12"/>
    </row>
    <row r="10" s="1" customFormat="1" ht="45" customHeight="1" spans="1:11">
      <c r="A10" s="6">
        <v>6</v>
      </c>
      <c r="B10" s="6" t="s">
        <v>12</v>
      </c>
      <c r="C10" s="7" t="s">
        <v>32</v>
      </c>
      <c r="D10" s="8">
        <v>1</v>
      </c>
      <c r="E10" s="6" t="s">
        <v>33</v>
      </c>
      <c r="F10" s="6" t="s">
        <v>34</v>
      </c>
      <c r="G10" s="6" t="s">
        <v>33</v>
      </c>
      <c r="H10" s="6" t="s">
        <v>35</v>
      </c>
      <c r="I10" s="6" t="s">
        <v>36</v>
      </c>
      <c r="J10" s="6">
        <v>1890</v>
      </c>
      <c r="K10" s="12"/>
    </row>
    <row r="11" s="1" customFormat="1" ht="45" customHeight="1" spans="1:11">
      <c r="A11" s="6">
        <v>7</v>
      </c>
      <c r="B11" s="6" t="s">
        <v>12</v>
      </c>
      <c r="C11" s="7" t="s">
        <v>37</v>
      </c>
      <c r="D11" s="8">
        <v>7</v>
      </c>
      <c r="E11" s="6" t="s">
        <v>38</v>
      </c>
      <c r="F11" s="6" t="s">
        <v>39</v>
      </c>
      <c r="G11" s="6" t="s">
        <v>38</v>
      </c>
      <c r="H11" s="6" t="s">
        <v>39</v>
      </c>
      <c r="I11" s="6" t="s">
        <v>40</v>
      </c>
      <c r="J11" s="6">
        <v>2000</v>
      </c>
      <c r="K11" s="12"/>
    </row>
    <row r="12" s="1" customFormat="1" ht="24" customHeight="1" spans="1:11">
      <c r="A12" s="6">
        <v>8</v>
      </c>
      <c r="B12" s="6" t="s">
        <v>12</v>
      </c>
      <c r="C12" s="6" t="s">
        <v>41</v>
      </c>
      <c r="D12" s="6">
        <v>3</v>
      </c>
      <c r="E12" s="6" t="s">
        <v>42</v>
      </c>
      <c r="F12" s="6" t="s">
        <v>43</v>
      </c>
      <c r="G12" s="6" t="s">
        <v>42</v>
      </c>
      <c r="H12" s="6" t="s">
        <v>43</v>
      </c>
      <c r="I12" s="6" t="s">
        <v>44</v>
      </c>
      <c r="J12" s="6">
        <f>200*2</f>
        <v>400</v>
      </c>
      <c r="K12" s="12"/>
    </row>
    <row r="13" s="1" customFormat="1" ht="39" customHeight="1" spans="1:11">
      <c r="A13" s="6">
        <v>9</v>
      </c>
      <c r="B13" s="6" t="s">
        <v>12</v>
      </c>
      <c r="C13" s="9" t="s">
        <v>45</v>
      </c>
      <c r="D13" s="9">
        <v>3</v>
      </c>
      <c r="E13" s="9" t="s">
        <v>46</v>
      </c>
      <c r="F13" s="9" t="s">
        <v>47</v>
      </c>
      <c r="G13" s="9" t="s">
        <v>46</v>
      </c>
      <c r="H13" s="9" t="s">
        <v>48</v>
      </c>
      <c r="I13" s="6" t="s">
        <v>49</v>
      </c>
      <c r="J13" s="9">
        <f>200*3+60*10</f>
        <v>1200</v>
      </c>
      <c r="K13" s="13"/>
    </row>
    <row r="14" s="1" customFormat="1" ht="44" customHeight="1" spans="1:11">
      <c r="A14" s="6">
        <v>10</v>
      </c>
      <c r="B14" s="6" t="s">
        <v>12</v>
      </c>
      <c r="C14" s="6" t="s">
        <v>50</v>
      </c>
      <c r="D14" s="6">
        <v>4</v>
      </c>
      <c r="E14" s="6" t="s">
        <v>51</v>
      </c>
      <c r="F14" s="6" t="s">
        <v>52</v>
      </c>
      <c r="G14" s="6" t="s">
        <v>51</v>
      </c>
      <c r="H14" s="6" t="s">
        <v>52</v>
      </c>
      <c r="I14" s="6" t="s">
        <v>53</v>
      </c>
      <c r="J14" s="6">
        <v>1100</v>
      </c>
      <c r="K14" s="12"/>
    </row>
    <row r="15" s="1" customFormat="1" ht="33" customHeight="1" spans="1:11">
      <c r="A15" s="6">
        <v>11</v>
      </c>
      <c r="B15" s="6" t="s">
        <v>12</v>
      </c>
      <c r="C15" s="6" t="s">
        <v>54</v>
      </c>
      <c r="D15" s="6">
        <v>5</v>
      </c>
      <c r="E15" s="6" t="s">
        <v>55</v>
      </c>
      <c r="F15" s="6" t="s">
        <v>56</v>
      </c>
      <c r="G15" s="6" t="s">
        <v>55</v>
      </c>
      <c r="H15" s="6" t="s">
        <v>56</v>
      </c>
      <c r="I15" s="6" t="s">
        <v>57</v>
      </c>
      <c r="J15" s="6">
        <f>2*200+50*10</f>
        <v>900</v>
      </c>
      <c r="K15" s="12"/>
    </row>
    <row r="16" s="1" customFormat="1" ht="33" customHeight="1" spans="1:11">
      <c r="A16" s="6">
        <v>12</v>
      </c>
      <c r="B16" s="6" t="s">
        <v>12</v>
      </c>
      <c r="C16" s="6" t="s">
        <v>58</v>
      </c>
      <c r="D16" s="6">
        <v>6</v>
      </c>
      <c r="E16" s="6" t="s">
        <v>18</v>
      </c>
      <c r="F16" s="6" t="s">
        <v>59</v>
      </c>
      <c r="G16" s="6" t="s">
        <v>18</v>
      </c>
      <c r="H16" s="6" t="s">
        <v>59</v>
      </c>
      <c r="I16" s="6" t="s">
        <v>60</v>
      </c>
      <c r="J16" s="6">
        <v>600</v>
      </c>
      <c r="K16" s="12"/>
    </row>
    <row r="17" s="1" customFormat="1" ht="24" customHeight="1" spans="1:11">
      <c r="A17" s="6">
        <v>13</v>
      </c>
      <c r="B17" s="6" t="s">
        <v>12</v>
      </c>
      <c r="C17" s="6" t="s">
        <v>61</v>
      </c>
      <c r="D17" s="6">
        <v>2</v>
      </c>
      <c r="E17" s="6" t="s">
        <v>62</v>
      </c>
      <c r="F17" s="6" t="s">
        <v>63</v>
      </c>
      <c r="G17" s="6" t="s">
        <v>62</v>
      </c>
      <c r="H17" s="6" t="s">
        <v>63</v>
      </c>
      <c r="I17" s="6" t="s">
        <v>64</v>
      </c>
      <c r="J17" s="6">
        <f>2*200</f>
        <v>400</v>
      </c>
      <c r="K17" s="12"/>
    </row>
    <row r="18" s="1" customFormat="1" ht="24" customHeight="1" spans="1:11">
      <c r="A18" s="6"/>
      <c r="B18" s="6"/>
      <c r="C18" s="6"/>
      <c r="D18" s="6"/>
      <c r="E18" s="6"/>
      <c r="F18" s="6"/>
      <c r="G18" s="6"/>
      <c r="H18" s="6"/>
      <c r="I18" s="6" t="s">
        <v>65</v>
      </c>
      <c r="J18" s="6">
        <f>SUM(J5:J17)</f>
        <v>16340</v>
      </c>
      <c r="K18" s="12"/>
    </row>
  </sheetData>
  <mergeCells count="10">
    <mergeCell ref="A1:K1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ageMargins left="0.0784722222222222" right="0.0784722222222222" top="0.275" bottom="0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知世</cp:lastModifiedBy>
  <dcterms:created xsi:type="dcterms:W3CDTF">2022-03-28T03:23:00Z</dcterms:created>
  <dcterms:modified xsi:type="dcterms:W3CDTF">2022-06-13T07:46:22Z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9381DC8D7FAD4CB791C1997621733C96</vt:lpwstr>
  </property>
  <property fmtid="{D5CDD505-2E9C-101B-9397-08002B2CF9AE}" pid="3" name="KSOProductBuildVer">
    <vt:lpwstr>2052-11.1.0.11744</vt:lpwstr>
  </property>
</Properties>
</file>