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8"/>
  </bookViews>
  <sheets>
    <sheet name="一组" sheetId="2" r:id="rId1"/>
    <sheet name="二组" sheetId="3" r:id="rId2"/>
    <sheet name="三组" sheetId="4" r:id="rId3"/>
    <sheet name="四组" sheetId="5" r:id="rId4"/>
    <sheet name="五组" sheetId="6" r:id="rId5"/>
    <sheet name="六祖" sheetId="7" r:id="rId6"/>
    <sheet name="七组" sheetId="8" r:id="rId7"/>
    <sheet name="八组" sheetId="9" r:id="rId8"/>
    <sheet name="九组" sheetId="10" r:id="rId9"/>
  </sheets>
  <calcPr calcId="144525"/>
</workbook>
</file>

<file path=xl/sharedStrings.xml><?xml version="1.0" encoding="utf-8"?>
<sst xmlns="http://schemas.openxmlformats.org/spreadsheetml/2006/main" count="99" uniqueCount="28">
  <si>
    <t xml:space="preserve">红山头村一组一季度报账原始单据登记表    </t>
  </si>
  <si>
    <t>序号</t>
  </si>
  <si>
    <t>摘要</t>
  </si>
  <si>
    <t>收入金额
（元）</t>
  </si>
  <si>
    <t>支出金额
（元）</t>
  </si>
  <si>
    <t>备注</t>
  </si>
  <si>
    <t>存款利息</t>
  </si>
  <si>
    <t>2021年度长组工资</t>
  </si>
  <si>
    <t>2021年度组长通话补助</t>
  </si>
  <si>
    <t>合计</t>
  </si>
  <si>
    <t xml:space="preserve">红山头村二组一季度报账原始单据登记表    </t>
  </si>
  <si>
    <t xml:space="preserve">红山头村三组一季度报账原始单据登记表    </t>
  </si>
  <si>
    <t xml:space="preserve">红山头村四组一季度报账原始单据登记表    </t>
  </si>
  <si>
    <t xml:space="preserve">红山头村五组一季度报账原始单据登记表    </t>
  </si>
  <si>
    <t>蒋**农业示范园电费</t>
  </si>
  <si>
    <t>应付款</t>
  </si>
  <si>
    <t xml:space="preserve">红山头村六组一季度报账原始单据登记表    </t>
  </si>
  <si>
    <t>蒋**上交蒋家大堰承包费</t>
  </si>
  <si>
    <t>应付款4535</t>
  </si>
  <si>
    <t>应付款360</t>
  </si>
  <si>
    <t>领取应付款</t>
  </si>
  <si>
    <t xml:space="preserve">红山头村七组一季度报账原始单据登记表    </t>
  </si>
  <si>
    <t>村拨付庙冲一片承包费</t>
  </si>
  <si>
    <t>李*交庙冲一片承包费</t>
  </si>
  <si>
    <t xml:space="preserve">红山头村八组一季度报账原始单据登记表    </t>
  </si>
  <si>
    <t>李*交庙堰租金</t>
  </si>
  <si>
    <t>放水员补助及队务工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</si>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</sst>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24" borderId="1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B6" sqref="B6"/>
    </sheetView>
  </sheetViews>
  <sheetFormatPr defaultColWidth="9" defaultRowHeight="13.5" outlineLevelRow="5" outlineLevelCol="4"/>
  <cols>
    <col min="2" max="2" width="47.2416666666667" customWidth="1"/>
    <col min="3" max="5" width="14.175" customWidth="1"/>
    <col min="7" max="8" width="10.375"/>
  </cols>
  <sheetData>
    <row r="1" ht="42.5" customHeight="1" spans="1:5">
      <c r="A1" s="1" t="s">
        <v>0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4">
        <v>17.39</v>
      </c>
      <c r="D3" s="4"/>
      <c r="E3" s="5"/>
    </row>
    <row r="4" ht="28.3" customHeight="1" spans="1:5">
      <c r="A4" s="6">
        <v>2</v>
      </c>
      <c r="B4" s="7" t="s">
        <v>7</v>
      </c>
      <c r="C4" s="6"/>
      <c r="D4" s="6">
        <v>5296</v>
      </c>
      <c r="E4" s="7"/>
    </row>
    <row r="5" ht="28.3" customHeight="1" spans="1:5">
      <c r="A5" s="6">
        <v>3</v>
      </c>
      <c r="B5" s="7" t="s">
        <v>8</v>
      </c>
      <c r="C5" s="6"/>
      <c r="D5" s="6">
        <v>360</v>
      </c>
      <c r="E5" s="7"/>
    </row>
    <row r="6" ht="28.3" customHeight="1" spans="1:5">
      <c r="A6" s="6" t="s">
        <v>9</v>
      </c>
      <c r="B6" s="7"/>
      <c r="C6" s="6">
        <f>SUM(C3:C5)</f>
        <v>17.39</v>
      </c>
      <c r="D6" s="6">
        <f>SUM(D4:D5)</f>
        <v>5656</v>
      </c>
      <c r="E6" s="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C10" sqref="C10"/>
    </sheetView>
  </sheetViews>
  <sheetFormatPr defaultColWidth="9" defaultRowHeight="13.5" outlineLevelRow="5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10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8">
        <v>171.63</v>
      </c>
      <c r="D3" s="4"/>
      <c r="E3" s="4"/>
    </row>
    <row r="4" ht="28.3" customHeight="1" spans="1:5">
      <c r="A4" s="6">
        <v>2</v>
      </c>
      <c r="B4" s="7" t="s">
        <v>7</v>
      </c>
      <c r="C4" s="9"/>
      <c r="D4" s="6">
        <v>9705</v>
      </c>
      <c r="E4" s="6"/>
    </row>
    <row r="5" ht="28.3" customHeight="1" spans="1:5">
      <c r="A5" s="6">
        <v>3</v>
      </c>
      <c r="B5" s="7" t="s">
        <v>8</v>
      </c>
      <c r="C5" s="9"/>
      <c r="D5" s="6">
        <v>360</v>
      </c>
      <c r="E5" s="6"/>
    </row>
    <row r="6" ht="28.3" customHeight="1" spans="1:5">
      <c r="A6" s="6" t="s">
        <v>9</v>
      </c>
      <c r="B6" s="7"/>
      <c r="C6" s="9">
        <f>SUM(C3:C5)</f>
        <v>171.63</v>
      </c>
      <c r="D6" s="6">
        <f>SUM(D4:D5)</f>
        <v>10065</v>
      </c>
      <c r="E6" s="6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I5" sqref="I5"/>
    </sheetView>
  </sheetViews>
  <sheetFormatPr defaultColWidth="9" defaultRowHeight="13.5" outlineLevelRow="3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11</v>
      </c>
      <c r="B1" s="1"/>
      <c r="C1" s="1"/>
      <c r="D1" s="1"/>
      <c r="E1" s="1"/>
    </row>
    <row r="2" ht="42.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8">
        <v>0.18</v>
      </c>
      <c r="D3" s="4"/>
      <c r="E3" s="4"/>
    </row>
    <row r="4" ht="28.3" customHeight="1" spans="1:5">
      <c r="A4" s="6" t="s">
        <v>9</v>
      </c>
      <c r="B4" s="7"/>
      <c r="C4" s="9"/>
      <c r="D4" s="6"/>
      <c r="E4" s="6"/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E11" sqref="E11"/>
    </sheetView>
  </sheetViews>
  <sheetFormatPr defaultColWidth="9" defaultRowHeight="13.5" outlineLevelRow="3" outlineLevelCol="4"/>
  <cols>
    <col min="2" max="2" width="47.2416666666667" customWidth="1"/>
    <col min="3" max="5" width="14.175" customWidth="1"/>
  </cols>
  <sheetData>
    <row r="1" ht="42.5" customHeight="1" spans="1:5">
      <c r="A1" s="1" t="s">
        <v>12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8">
        <v>2.76</v>
      </c>
      <c r="D3" s="4"/>
      <c r="E3" s="4"/>
    </row>
    <row r="4" ht="28.3" customHeight="1" spans="1:5">
      <c r="A4" s="6" t="s">
        <v>9</v>
      </c>
      <c r="B4" s="7"/>
      <c r="C4" s="9"/>
      <c r="D4" s="6"/>
      <c r="E4" s="6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4" sqref="B4"/>
    </sheetView>
  </sheetViews>
  <sheetFormatPr defaultColWidth="9" defaultRowHeight="13.5" outlineLevelRow="4" outlineLevelCol="4"/>
  <cols>
    <col min="1" max="1" width="7.08333333333333" customWidth="1"/>
    <col min="2" max="2" width="47.2416666666667" customWidth="1"/>
    <col min="3" max="5" width="14.175" customWidth="1"/>
  </cols>
  <sheetData>
    <row r="1" ht="42.5" customHeight="1" spans="1:5">
      <c r="A1" s="1" t="s">
        <v>13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8">
        <v>0.53</v>
      </c>
      <c r="D3" s="4"/>
      <c r="E3" s="4"/>
    </row>
    <row r="4" ht="28.3" customHeight="1" spans="1:5">
      <c r="A4" s="4">
        <v>2</v>
      </c>
      <c r="B4" s="5" t="s">
        <v>14</v>
      </c>
      <c r="C4" s="8"/>
      <c r="D4" s="4">
        <v>2625.75</v>
      </c>
      <c r="E4" s="4" t="s">
        <v>15</v>
      </c>
    </row>
    <row r="5" ht="28.3" customHeight="1" spans="1:5">
      <c r="A5" s="6" t="s">
        <v>9</v>
      </c>
      <c r="B5" s="7"/>
      <c r="C5" s="9">
        <f>SUM(C3:C4)</f>
        <v>0.53</v>
      </c>
      <c r="D5" s="6">
        <f>SUM(D4:D4)</f>
        <v>2625.75</v>
      </c>
      <c r="E5" s="6"/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8" sqref="B8"/>
    </sheetView>
  </sheetViews>
  <sheetFormatPr defaultColWidth="9" defaultRowHeight="13.5" outlineLevelCol="4"/>
  <cols>
    <col min="1" max="1" width="7.08333333333333" customWidth="1"/>
    <col min="2" max="2" width="47.2416666666667" customWidth="1"/>
    <col min="3" max="5" width="14.175" customWidth="1"/>
    <col min="6" max="6" width="14.25" customWidth="1"/>
  </cols>
  <sheetData>
    <row r="1" ht="42.5" customHeight="1" spans="1:5">
      <c r="A1" s="1" t="s">
        <v>16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8">
        <v>31.02</v>
      </c>
      <c r="D3" s="4"/>
      <c r="E3" s="4"/>
    </row>
    <row r="4" ht="28.3" customHeight="1" spans="1:5">
      <c r="A4" s="4">
        <v>2</v>
      </c>
      <c r="B4" s="5" t="s">
        <v>17</v>
      </c>
      <c r="C4" s="8">
        <v>3000</v>
      </c>
      <c r="D4" s="4"/>
      <c r="E4" s="4"/>
    </row>
    <row r="5" ht="28.3" customHeight="1" spans="1:5">
      <c r="A5" s="4">
        <v>3</v>
      </c>
      <c r="B5" s="7" t="s">
        <v>7</v>
      </c>
      <c r="C5" s="8"/>
      <c r="D5" s="4">
        <v>7535</v>
      </c>
      <c r="E5" s="4" t="s">
        <v>18</v>
      </c>
    </row>
    <row r="6" ht="28.3" customHeight="1" spans="1:5">
      <c r="A6" s="4">
        <v>4</v>
      </c>
      <c r="B6" s="7" t="s">
        <v>8</v>
      </c>
      <c r="C6" s="8"/>
      <c r="D6" s="4">
        <v>360</v>
      </c>
      <c r="E6" s="4" t="s">
        <v>19</v>
      </c>
    </row>
    <row r="7" ht="28.3" customHeight="1" spans="1:5">
      <c r="A7" s="4">
        <v>5</v>
      </c>
      <c r="B7" s="7" t="s">
        <v>14</v>
      </c>
      <c r="C7" s="8"/>
      <c r="D7" s="4">
        <v>2965.89</v>
      </c>
      <c r="E7" s="4" t="s">
        <v>15</v>
      </c>
    </row>
    <row r="8" ht="28.3" customHeight="1" spans="1:5">
      <c r="A8" s="4">
        <v>6</v>
      </c>
      <c r="B8" s="7" t="s">
        <v>14</v>
      </c>
      <c r="C8" s="8"/>
      <c r="D8" s="4">
        <v>2965.89</v>
      </c>
      <c r="E8" s="4" t="s">
        <v>20</v>
      </c>
    </row>
    <row r="9" ht="28.3" customHeight="1" spans="1:5">
      <c r="A9" s="6" t="s">
        <v>9</v>
      </c>
      <c r="B9" s="7"/>
      <c r="C9" s="9">
        <f>SUM(C3:C6)</f>
        <v>3031.02</v>
      </c>
      <c r="D9" s="6">
        <v>3000</v>
      </c>
      <c r="E9" s="6">
        <f>D5+D6-D9</f>
        <v>4895</v>
      </c>
    </row>
  </sheetData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16" sqref="B16"/>
    </sheetView>
  </sheetViews>
  <sheetFormatPr defaultColWidth="9" defaultRowHeight="13.5" outlineLevelRow="7" outlineLevelCol="4"/>
  <cols>
    <col min="2" max="2" width="47.2416666666667" customWidth="1"/>
    <col min="3" max="5" width="14.175" customWidth="1"/>
  </cols>
  <sheetData>
    <row r="1" ht="42.5" customHeight="1" spans="1:5">
      <c r="A1" s="1" t="s">
        <v>21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4">
        <v>28.49</v>
      </c>
      <c r="D3" s="5"/>
      <c r="E3" s="5"/>
    </row>
    <row r="4" ht="28.3" customHeight="1" spans="1:5">
      <c r="A4" s="6">
        <v>2</v>
      </c>
      <c r="B4" s="7" t="s">
        <v>22</v>
      </c>
      <c r="C4" s="6">
        <v>5000</v>
      </c>
      <c r="D4" s="7"/>
      <c r="E4" s="7"/>
    </row>
    <row r="5" ht="28.3" customHeight="1" spans="1:5">
      <c r="A5" s="6">
        <v>3</v>
      </c>
      <c r="B5" s="7" t="s">
        <v>23</v>
      </c>
      <c r="C5" s="6">
        <v>2870</v>
      </c>
      <c r="D5" s="7"/>
      <c r="E5" s="7"/>
    </row>
    <row r="6" ht="28.3" customHeight="1" spans="1:5">
      <c r="A6" s="6">
        <v>4</v>
      </c>
      <c r="B6" s="7" t="s">
        <v>7</v>
      </c>
      <c r="C6" s="6"/>
      <c r="D6" s="6">
        <v>7145</v>
      </c>
      <c r="E6" s="7"/>
    </row>
    <row r="7" ht="28.3" customHeight="1" spans="1:5">
      <c r="A7" s="6">
        <v>5</v>
      </c>
      <c r="B7" s="7" t="s">
        <v>8</v>
      </c>
      <c r="C7" s="6"/>
      <c r="D7" s="6">
        <v>360</v>
      </c>
      <c r="E7" s="7"/>
    </row>
    <row r="8" ht="28.3" customHeight="1" spans="1:5">
      <c r="A8" s="6" t="s">
        <v>9</v>
      </c>
      <c r="B8" s="7"/>
      <c r="C8" s="6">
        <f>SUM(C3:C7)</f>
        <v>7898.49</v>
      </c>
      <c r="D8" s="6">
        <f>SUM(D6:D7)</f>
        <v>7505</v>
      </c>
      <c r="E8" s="7"/>
    </row>
  </sheetData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4" sqref="B4"/>
    </sheetView>
  </sheetViews>
  <sheetFormatPr defaultColWidth="9" defaultRowHeight="13.5" outlineLevelRow="7" outlineLevelCol="4"/>
  <cols>
    <col min="2" max="2" width="47.2416666666667" customWidth="1"/>
    <col min="3" max="5" width="14.175" customWidth="1"/>
  </cols>
  <sheetData>
    <row r="1" ht="42.5" customHeight="1" spans="1:5">
      <c r="A1" s="1" t="s">
        <v>24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4">
        <v>87.24</v>
      </c>
      <c r="D3" s="4"/>
      <c r="E3" s="5"/>
    </row>
    <row r="4" ht="28.3" customHeight="1" spans="1:5">
      <c r="A4" s="4">
        <v>2</v>
      </c>
      <c r="B4" s="7" t="s">
        <v>25</v>
      </c>
      <c r="C4" s="6">
        <v>200</v>
      </c>
      <c r="D4" s="6"/>
      <c r="E4" s="7"/>
    </row>
    <row r="5" ht="28.3" customHeight="1" spans="1:5">
      <c r="A5" s="4">
        <v>3</v>
      </c>
      <c r="B5" s="7" t="s">
        <v>7</v>
      </c>
      <c r="C5" s="6"/>
      <c r="D5" s="6">
        <v>7000</v>
      </c>
      <c r="E5" s="7"/>
    </row>
    <row r="6" ht="28.3" customHeight="1" spans="1:5">
      <c r="A6" s="4">
        <v>4</v>
      </c>
      <c r="B6" s="7" t="s">
        <v>8</v>
      </c>
      <c r="C6" s="6"/>
      <c r="D6" s="6">
        <v>360</v>
      </c>
      <c r="E6" s="7"/>
    </row>
    <row r="7" ht="28.3" customHeight="1" spans="1:5">
      <c r="A7" s="4">
        <v>5</v>
      </c>
      <c r="B7" s="7" t="s">
        <v>26</v>
      </c>
      <c r="C7" s="6"/>
      <c r="D7" s="6">
        <v>2000</v>
      </c>
      <c r="E7" s="7"/>
    </row>
    <row r="8" ht="28.3" customHeight="1" spans="1:5">
      <c r="A8" s="4" t="s">
        <v>9</v>
      </c>
      <c r="B8" s="7"/>
      <c r="C8" s="6">
        <f>SUM(C3:C7)</f>
        <v>287.24</v>
      </c>
      <c r="D8" s="6">
        <f>SUM(D5:D7)</f>
        <v>9360</v>
      </c>
      <c r="E8" s="7"/>
    </row>
  </sheetData>
  <mergeCells count="1">
    <mergeCell ref="A1:E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topLeftCell="A2" workbookViewId="0">
      <selection activeCell="A8" sqref="A8"/>
    </sheetView>
  </sheetViews>
  <sheetFormatPr defaultColWidth="9" defaultRowHeight="13.5" outlineLevelCol="4"/>
  <cols>
    <col min="2" max="2" width="47.2416666666667" customWidth="1"/>
    <col min="3" max="5" width="14.175" customWidth="1"/>
  </cols>
  <sheetData>
    <row r="1" ht="42.5" customHeight="1" spans="1:5">
      <c r="A1" s="1" t="s">
        <v>24</v>
      </c>
      <c r="B1" s="1"/>
      <c r="C1" s="1"/>
      <c r="D1" s="1"/>
      <c r="E1" s="1"/>
    </row>
    <row r="2" ht="56.65" customHeight="1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28.3" customHeight="1" spans="1:5">
      <c r="A3" s="4">
        <v>1</v>
      </c>
      <c r="B3" s="5" t="s">
        <v>6</v>
      </c>
      <c r="C3" s="4">
        <v>68.92</v>
      </c>
      <c r="D3" s="4"/>
      <c r="E3" s="5"/>
    </row>
    <row r="4" ht="28.3" customHeight="1" spans="1:5">
      <c r="A4" s="6">
        <v>2</v>
      </c>
      <c r="B4" s="7" t="s">
        <v>25</v>
      </c>
      <c r="C4" s="6">
        <v>200</v>
      </c>
      <c r="D4" s="6"/>
      <c r="E4" s="7"/>
    </row>
    <row r="5" ht="28.3" customHeight="1" spans="1:5">
      <c r="A5" s="6">
        <v>3</v>
      </c>
      <c r="B5" s="7" t="s">
        <v>7</v>
      </c>
      <c r="C5" s="6"/>
      <c r="D5" s="6">
        <v>7043</v>
      </c>
      <c r="E5" s="7"/>
    </row>
    <row r="6" ht="28.3" customHeight="1" spans="1:5">
      <c r="A6" s="6">
        <v>4</v>
      </c>
      <c r="B6" s="7" t="s">
        <v>8</v>
      </c>
      <c r="C6" s="6"/>
      <c r="D6" s="6">
        <v>360</v>
      </c>
      <c r="E6" s="7"/>
    </row>
    <row r="7" ht="28.3" customHeight="1" spans="1:5">
      <c r="A7" s="7" t="s">
        <v>9</v>
      </c>
      <c r="B7" s="7"/>
      <c r="C7" s="6">
        <f>SUM(C3:C6)</f>
        <v>268.92</v>
      </c>
      <c r="D7" s="6">
        <f>SUM(D5:D6)</f>
        <v>7403</v>
      </c>
      <c r="E7" s="7"/>
    </row>
    <row r="16" spans="4:4">
      <c r="D16" t="s">
        <v>27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一组</vt:lpstr>
      <vt:lpstr>二组</vt:lpstr>
      <vt:lpstr>三组</vt:lpstr>
      <vt:lpstr>四组</vt:lpstr>
      <vt:lpstr>五组</vt:lpstr>
      <vt:lpstr>六祖</vt:lpstr>
      <vt:lpstr>七组</vt:lpstr>
      <vt:lpstr>八组</vt:lpstr>
      <vt:lpstr>九组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知世</cp:lastModifiedBy>
  <dcterms:created xsi:type="dcterms:W3CDTF">2022-03-21T11:53:00Z</dcterms:created>
  <dcterms:modified xsi:type="dcterms:W3CDTF">2022-06-23T03:23:51Z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7D529B6C4C2D43FC82A7F87B07CAFD47</vt:lpwstr>
  </property>
  <property fmtid="{D5CDD505-2E9C-101B-9397-08002B2CF9AE}" pid="3" name="KSOProductBuildVer">
    <vt:lpwstr>2052-11.1.0.11744</vt:lpwstr>
  </property>
</Properties>
</file>