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0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<sst xmlns="http://schemas.openxmlformats.org/spreadsheetml/2006/main" count="60">
  <si>
    <t xml:space="preserve">茶庵社区财务收支明细
</t>
  </si>
  <si>
    <t>单位:茶庵社区                             2022年3月30日</t>
  </si>
  <si>
    <t>收入类</t>
  </si>
  <si>
    <t>支出类</t>
  </si>
  <si>
    <t>序号</t>
  </si>
  <si>
    <t>明细科目</t>
  </si>
  <si>
    <t>摘要</t>
  </si>
  <si>
    <t>金额</t>
  </si>
  <si>
    <t>收辖区内各租户老板土地租金</t>
  </si>
  <si>
    <t>办公式购买电脑等办公用品</t>
  </si>
  <si>
    <t>管理费用</t>
  </si>
  <si>
    <t>付社区各组小组长考核工资</t>
  </si>
  <si>
    <t>收南郊办事处各项补偿款</t>
  </si>
  <si>
    <t>付法律顾问法律顾问费</t>
  </si>
  <si>
    <t>其他支出</t>
  </si>
  <si>
    <t>付疫情防控专车加油及购买物资</t>
  </si>
  <si>
    <t>收南郊办事处补助社区工作者经费</t>
  </si>
  <si>
    <t>付社区死亡人员开支</t>
  </si>
  <si>
    <t>付房租</t>
  </si>
  <si>
    <t>收南郊办事处拨垃圾转运费、法律顾问费及离任干部补贴慰问等</t>
  </si>
  <si>
    <t>付维修二组垃圾站材料费</t>
  </si>
  <si>
    <t>付工资（2021年8月—2022年2月）</t>
  </si>
  <si>
    <t>收南郊办事处拨付循环路提档升级款</t>
  </si>
  <si>
    <t>付社区办公室电费</t>
  </si>
  <si>
    <t>春节慰问福利院老人</t>
  </si>
  <si>
    <t>收社区农户原欠农网改造费</t>
  </si>
  <si>
    <t>付居委会各项杂项开支</t>
  </si>
  <si>
    <t>其他住处</t>
  </si>
  <si>
    <t>付纪检委员补助及民主理财补助</t>
  </si>
  <si>
    <t>收原垫付社区工作者五险费用</t>
  </si>
  <si>
    <t>疫情防控专用车焊棚子、购买酒精、转运人员打疫苗车费</t>
  </si>
  <si>
    <t xml:space="preserve">其他支出 </t>
  </si>
  <si>
    <t>购买习近平在浙江等书刊</t>
  </si>
  <si>
    <t>付循环路加宽机械费用</t>
  </si>
  <si>
    <t>固定资产</t>
  </si>
  <si>
    <t>购巡防车一辆及更换旧车电瓶</t>
  </si>
  <si>
    <t>付7人循环路加宽务工补助及修补路面务工</t>
  </si>
  <si>
    <t>付乐鲜科普示范基地展示牌费用</t>
  </si>
  <si>
    <t>付一二级泵站技术员工资</t>
  </si>
  <si>
    <t>付四组土地租金</t>
  </si>
  <si>
    <t>付办公室人员2021年工资</t>
  </si>
  <si>
    <t>付十二组大河土地租金（2021年8月土地租金）</t>
  </si>
  <si>
    <t>付疫情防控排查人员、人口普查务工补助</t>
  </si>
  <si>
    <t>付十组大河土地租金（2019年6月—2020年8月）</t>
  </si>
  <si>
    <t>付垃圾转运协议人员垃圾转运费</t>
  </si>
  <si>
    <t>付十三组土地租金</t>
  </si>
  <si>
    <t>付社区工作者7—12月份工资及五险缴费</t>
  </si>
  <si>
    <t>付十一组上缴土地租金</t>
  </si>
  <si>
    <t>付离任主、副职干部及困难人员补助</t>
  </si>
  <si>
    <t>付春节写对联及监控维修费用</t>
  </si>
  <si>
    <t>付社区工作者2月份养老保险和医疗保险</t>
  </si>
  <si>
    <t>付社区工作者3月份养老保险及医疗保险</t>
  </si>
  <si>
    <t>付小河沟抽水电费</t>
  </si>
  <si>
    <t>付循环路提档升级工程款</t>
  </si>
  <si>
    <t>付务工补助</t>
  </si>
  <si>
    <t>付2021年度疫情配备物资、换届、救援河南大巴物资</t>
  </si>
  <si>
    <t>合计</t>
  </si>
  <si>
    <t>负责人：</t>
  </si>
  <si>
    <t>会计：</t>
  </si>
  <si>
    <t>出纳：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</si>
</sst>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topLeftCell="A13" workbookViewId="0">
      <selection activeCell="H13" sqref="H13"/>
    </sheetView>
  </sheetViews>
  <sheetFormatPr defaultColWidth="9" defaultRowHeight="13.5"/>
  <cols>
    <col min="1" max="1" width="5" style="2" customWidth="1"/>
    <col min="2" max="2" width="9.875" style="2" customWidth="1"/>
    <col min="3" max="3" width="24.5" style="2" customWidth="1"/>
    <col min="4" max="4" width="13.375" style="2" customWidth="1"/>
    <col min="5" max="5" width="1.375" style="2" customWidth="1"/>
    <col min="6" max="6" width="5.375" style="2" customWidth="1"/>
    <col min="7" max="7" width="10.375" style="2" customWidth="1"/>
    <col min="8" max="8" width="21.625" style="2" customWidth="1"/>
    <col min="9" max="9" width="11.125" style="2" customWidth="1"/>
    <col min="10" max="13" width="9" style="1"/>
    <col min="14" max="14" width="10.375" style="1"/>
    <col min="15" max="18" width="9" style="1"/>
    <col min="19" max="19" width="10.375" style="1"/>
    <col min="20" max="16384" width="9" style="1"/>
  </cols>
  <sheetData>
    <row r="1" s="1" customFormat="1" ht="34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K1" s="3" t="s">
        <v>0</v>
      </c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6"/>
      <c r="C2" s="6"/>
      <c r="D2" s="6"/>
      <c r="E2" s="6"/>
      <c r="F2" s="6"/>
      <c r="G2" s="6"/>
      <c r="H2" s="6"/>
      <c r="I2" s="6"/>
      <c r="K2" s="5" t="s">
        <v>1</v>
      </c>
      <c r="L2" s="6"/>
      <c r="M2" s="6"/>
      <c r="N2" s="6"/>
      <c r="O2" s="6"/>
      <c r="P2" s="6"/>
      <c r="Q2" s="6"/>
      <c r="R2" s="6"/>
      <c r="S2" s="6"/>
    </row>
    <row r="3" s="1" customFormat="1" ht="25" customHeight="1" spans="1:19">
      <c r="A3" s="7" t="s">
        <v>2</v>
      </c>
      <c r="B3" s="7"/>
      <c r="C3" s="7"/>
      <c r="D3" s="7"/>
      <c r="E3" s="8"/>
      <c r="F3" s="7" t="s">
        <v>3</v>
      </c>
      <c r="G3" s="9"/>
      <c r="H3" s="9"/>
      <c r="I3" s="9"/>
      <c r="K3" s="7" t="s">
        <v>2</v>
      </c>
      <c r="L3" s="7"/>
      <c r="M3" s="7"/>
      <c r="N3" s="7"/>
      <c r="O3" s="8"/>
      <c r="P3" s="7" t="s">
        <v>3</v>
      </c>
      <c r="Q3" s="9"/>
      <c r="R3" s="9"/>
      <c r="S3" s="9"/>
    </row>
    <row r="4" s="1" customFormat="1" ht="30" customHeight="1" spans="1:19">
      <c r="A4" s="10" t="s">
        <v>4</v>
      </c>
      <c r="B4" s="10" t="s">
        <v>5</v>
      </c>
      <c r="C4" s="10" t="s">
        <v>6</v>
      </c>
      <c r="D4" s="10" t="s">
        <v>7</v>
      </c>
      <c r="E4" s="11"/>
      <c r="F4" s="10" t="s">
        <v>4</v>
      </c>
      <c r="G4" s="10" t="s">
        <v>5</v>
      </c>
      <c r="H4" s="10" t="s">
        <v>6</v>
      </c>
      <c r="I4" s="10" t="s">
        <v>7</v>
      </c>
      <c r="K4" s="10" t="s">
        <v>4</v>
      </c>
      <c r="L4" s="10" t="s">
        <v>5</v>
      </c>
      <c r="M4" s="10" t="s">
        <v>6</v>
      </c>
      <c r="N4" s="10" t="s">
        <v>7</v>
      </c>
      <c r="O4" s="11"/>
      <c r="P4" s="10" t="s">
        <v>4</v>
      </c>
      <c r="Q4" s="10" t="s">
        <v>5</v>
      </c>
      <c r="R4" s="10" t="s">
        <v>6</v>
      </c>
      <c r="S4" s="10" t="s">
        <v>7</v>
      </c>
    </row>
    <row r="5" s="1" customFormat="1" ht="45" customHeight="1" spans="1:19">
      <c r="A5" s="12">
        <v>1</v>
      </c>
      <c r="B5" s="13"/>
      <c r="C5" s="14" t="s">
        <v>8</v>
      </c>
      <c r="D5" s="12">
        <v>145804</v>
      </c>
      <c r="E5" s="15"/>
      <c r="F5" s="12">
        <v>1</v>
      </c>
      <c r="G5" s="12"/>
      <c r="H5" s="14" t="s">
        <v>9</v>
      </c>
      <c r="I5" s="12">
        <v>5090</v>
      </c>
      <c r="K5" s="12">
        <v>1</v>
      </c>
      <c r="L5" s="13"/>
      <c r="M5" s="14"/>
      <c r="N5" s="12"/>
      <c r="O5" s="15"/>
      <c r="P5" s="12">
        <v>1</v>
      </c>
      <c r="Q5" s="12" t="s">
        <v>10</v>
      </c>
      <c r="R5" s="14" t="s">
        <v>11</v>
      </c>
      <c r="S5" s="12">
        <v>15750</v>
      </c>
    </row>
    <row r="6" s="1" customFormat="1" ht="45" customHeight="1" spans="1:19">
      <c r="A6" s="12">
        <v>2</v>
      </c>
      <c r="B6" s="13"/>
      <c r="C6" s="14" t="s">
        <v>12</v>
      </c>
      <c r="D6" s="12">
        <v>5584.74</v>
      </c>
      <c r="E6" s="15"/>
      <c r="F6" s="12">
        <v>2</v>
      </c>
      <c r="G6" s="12"/>
      <c r="H6" s="14" t="s">
        <v>13</v>
      </c>
      <c r="I6" s="12">
        <v>10000</v>
      </c>
      <c r="K6" s="12">
        <v>2</v>
      </c>
      <c r="L6" s="13"/>
      <c r="M6" s="14"/>
      <c r="N6" s="12"/>
      <c r="O6" s="15"/>
      <c r="P6" s="12">
        <v>2</v>
      </c>
      <c r="Q6" s="12" t="s">
        <v>14</v>
      </c>
      <c r="R6" s="14" t="s">
        <v>15</v>
      </c>
      <c r="S6" s="12">
        <v>738.88</v>
      </c>
    </row>
    <row r="7" s="1" customFormat="1" ht="45" customHeight="1" spans="1:19">
      <c r="A7" s="12">
        <v>3</v>
      </c>
      <c r="B7" s="13"/>
      <c r="C7" s="14" t="s">
        <v>16</v>
      </c>
      <c r="D7" s="12">
        <v>171469.51</v>
      </c>
      <c r="E7" s="15"/>
      <c r="F7" s="12">
        <v>3</v>
      </c>
      <c r="G7" s="12"/>
      <c r="H7" s="14" t="s">
        <v>17</v>
      </c>
      <c r="I7" s="12">
        <v>3190</v>
      </c>
      <c r="K7" s="12">
        <v>3</v>
      </c>
      <c r="L7" s="13"/>
      <c r="M7" s="14"/>
      <c r="N7" s="12"/>
      <c r="O7" s="15"/>
      <c r="P7" s="12">
        <v>3</v>
      </c>
      <c r="Q7" s="12" t="s">
        <v>14</v>
      </c>
      <c r="R7" s="14" t="s">
        <v>18</v>
      </c>
      <c r="S7" s="12">
        <v>10000</v>
      </c>
    </row>
    <row r="8" s="1" customFormat="1" ht="45" customHeight="1" spans="1:19">
      <c r="A8" s="12">
        <v>4</v>
      </c>
      <c r="B8" s="13"/>
      <c r="C8" s="14" t="s">
        <v>19</v>
      </c>
      <c r="D8" s="12">
        <v>57109</v>
      </c>
      <c r="E8" s="15"/>
      <c r="F8" s="12">
        <v>4</v>
      </c>
      <c r="G8" s="12"/>
      <c r="H8" s="14" t="s">
        <v>20</v>
      </c>
      <c r="I8" s="12">
        <v>500</v>
      </c>
      <c r="K8" s="12">
        <v>4</v>
      </c>
      <c r="L8" s="13"/>
      <c r="M8" s="14"/>
      <c r="N8" s="12"/>
      <c r="O8" s="15"/>
      <c r="P8" s="12">
        <v>4</v>
      </c>
      <c r="Q8" s="12" t="s">
        <v>14</v>
      </c>
      <c r="R8" s="14" t="s">
        <v>21</v>
      </c>
      <c r="S8" s="12">
        <v>2500</v>
      </c>
    </row>
    <row r="9" s="1" customFormat="1" ht="45" customHeight="1" spans="1:19">
      <c r="A9" s="12">
        <v>5</v>
      </c>
      <c r="B9" s="13"/>
      <c r="C9" s="14" t="s">
        <v>22</v>
      </c>
      <c r="D9" s="12">
        <v>133000</v>
      </c>
      <c r="E9" s="15"/>
      <c r="F9" s="12">
        <v>5</v>
      </c>
      <c r="G9" s="12"/>
      <c r="H9" s="14" t="s">
        <v>23</v>
      </c>
      <c r="I9" s="12">
        <v>3190.51</v>
      </c>
      <c r="K9" s="12">
        <v>5</v>
      </c>
      <c r="L9" s="13"/>
      <c r="M9" s="14"/>
      <c r="N9" s="12"/>
      <c r="O9" s="15"/>
      <c r="P9" s="12">
        <v>5</v>
      </c>
      <c r="Q9" s="12" t="s">
        <v>14</v>
      </c>
      <c r="R9" s="14" t="s">
        <v>24</v>
      </c>
      <c r="S9" s="12">
        <v>600</v>
      </c>
    </row>
    <row r="10" s="1" customFormat="1" ht="45" customHeight="1" spans="1:19">
      <c r="A10" s="12">
        <v>6</v>
      </c>
      <c r="B10" s="13"/>
      <c r="C10" s="14" t="s">
        <v>25</v>
      </c>
      <c r="D10" s="12">
        <v>388</v>
      </c>
      <c r="E10" s="15"/>
      <c r="F10" s="12">
        <v>6</v>
      </c>
      <c r="G10" s="12"/>
      <c r="H10" s="14" t="s">
        <v>26</v>
      </c>
      <c r="I10" s="12">
        <v>8847</v>
      </c>
      <c r="K10" s="12">
        <v>6</v>
      </c>
      <c r="L10" s="13"/>
      <c r="M10" s="14"/>
      <c r="N10" s="12"/>
      <c r="O10" s="15"/>
      <c r="P10" s="12">
        <v>6</v>
      </c>
      <c r="Q10" s="12" t="s">
        <v>27</v>
      </c>
      <c r="R10" s="14" t="s">
        <v>28</v>
      </c>
      <c r="S10" s="12">
        <v>3790</v>
      </c>
    </row>
    <row r="11" s="1" customFormat="1" ht="45" customHeight="1" spans="1:19">
      <c r="A11" s="12">
        <v>7</v>
      </c>
      <c r="B11" s="13"/>
      <c r="C11" s="14" t="s">
        <v>29</v>
      </c>
      <c r="D11" s="12">
        <v>57913.02</v>
      </c>
      <c r="E11" s="15"/>
      <c r="F11" s="12">
        <v>7</v>
      </c>
      <c r="G11" s="12"/>
      <c r="H11" s="14" t="s">
        <v>30</v>
      </c>
      <c r="I11" s="12">
        <v>4282.8</v>
      </c>
      <c r="K11" s="12">
        <v>7</v>
      </c>
      <c r="L11" s="13"/>
      <c r="M11" s="14"/>
      <c r="N11" s="12"/>
      <c r="O11" s="15"/>
      <c r="P11" s="12">
        <v>7</v>
      </c>
      <c r="Q11" s="12" t="s">
        <v>31</v>
      </c>
      <c r="R11" s="14" t="s">
        <v>32</v>
      </c>
      <c r="S11" s="12">
        <v>695</v>
      </c>
    </row>
    <row r="12" s="1" customFormat="1" ht="45" customHeight="1" spans="1:19">
      <c r="A12" s="12">
        <v>8</v>
      </c>
      <c r="B12" s="13"/>
      <c r="C12" s="14"/>
      <c r="D12" s="12"/>
      <c r="E12" s="15"/>
      <c r="F12" s="12">
        <v>8</v>
      </c>
      <c r="G12" s="12"/>
      <c r="H12" s="14" t="s">
        <v>33</v>
      </c>
      <c r="I12" s="12">
        <v>35010</v>
      </c>
      <c r="K12" s="12">
        <v>8</v>
      </c>
      <c r="L12" s="13"/>
      <c r="M12" s="14"/>
      <c r="N12" s="12"/>
      <c r="O12" s="15"/>
      <c r="P12" s="12">
        <v>8</v>
      </c>
      <c r="Q12" s="12" t="s">
        <v>34</v>
      </c>
      <c r="R12" s="14" t="s">
        <v>35</v>
      </c>
      <c r="S12" s="12">
        <v>68600</v>
      </c>
    </row>
    <row r="13" s="1" customFormat="1" ht="45" customHeight="1" spans="1:19">
      <c r="A13" s="12">
        <v>9</v>
      </c>
      <c r="B13" s="13"/>
      <c r="C13" s="14"/>
      <c r="D13" s="12"/>
      <c r="E13" s="15"/>
      <c r="F13" s="12">
        <v>9</v>
      </c>
      <c r="G13" s="12"/>
      <c r="H13" s="14" t="s">
        <v>36</v>
      </c>
      <c r="I13" s="12">
        <v>7300</v>
      </c>
      <c r="K13" s="12">
        <v>9</v>
      </c>
      <c r="L13" s="13"/>
      <c r="M13" s="14"/>
      <c r="N13" s="12"/>
      <c r="O13" s="15"/>
      <c r="P13" s="12">
        <v>9</v>
      </c>
      <c r="Q13" s="12" t="s">
        <v>14</v>
      </c>
      <c r="R13" s="14" t="s">
        <v>37</v>
      </c>
      <c r="S13" s="12">
        <v>33700</v>
      </c>
    </row>
    <row r="14" s="1" customFormat="1" ht="45" customHeight="1" spans="1:19">
      <c r="A14" s="12">
        <v>10</v>
      </c>
      <c r="B14" s="12"/>
      <c r="C14" s="14"/>
      <c r="D14" s="12"/>
      <c r="E14" s="15"/>
      <c r="F14" s="12">
        <v>10</v>
      </c>
      <c r="G14" s="12"/>
      <c r="H14" s="14" t="s">
        <v>38</v>
      </c>
      <c r="I14" s="12">
        <v>4200</v>
      </c>
      <c r="K14" s="12">
        <v>10</v>
      </c>
      <c r="L14" s="12"/>
      <c r="M14" s="14"/>
      <c r="N14" s="12"/>
      <c r="O14" s="15"/>
      <c r="P14" s="12">
        <v>10</v>
      </c>
      <c r="Q14" s="12" t="s">
        <v>14</v>
      </c>
      <c r="R14" s="14" t="s">
        <v>39</v>
      </c>
      <c r="S14" s="12">
        <v>41040</v>
      </c>
    </row>
    <row r="15" s="1" customFormat="1" ht="45" customHeight="1" spans="1:19">
      <c r="A15" s="12">
        <v>11</v>
      </c>
      <c r="B15" s="12"/>
      <c r="C15" s="12"/>
      <c r="D15" s="12"/>
      <c r="E15" s="15"/>
      <c r="F15" s="12">
        <v>11</v>
      </c>
      <c r="G15" s="12"/>
      <c r="H15" s="14" t="s">
        <v>40</v>
      </c>
      <c r="I15" s="12">
        <v>21600</v>
      </c>
      <c r="K15" s="12">
        <v>11</v>
      </c>
      <c r="L15" s="12"/>
      <c r="M15" s="12"/>
      <c r="N15" s="12"/>
      <c r="O15" s="15"/>
      <c r="P15" s="12">
        <v>11</v>
      </c>
      <c r="Q15" s="12" t="s">
        <v>14</v>
      </c>
      <c r="R15" s="14" t="s">
        <v>41</v>
      </c>
      <c r="S15" s="12">
        <v>28160</v>
      </c>
    </row>
    <row r="16" s="1" customFormat="1" ht="45" customHeight="1" spans="1:19">
      <c r="A16" s="12">
        <v>12</v>
      </c>
      <c r="B16" s="12"/>
      <c r="C16" s="12"/>
      <c r="D16" s="12"/>
      <c r="E16" s="15"/>
      <c r="F16" s="12">
        <v>12</v>
      </c>
      <c r="G16" s="12"/>
      <c r="H16" s="14" t="s">
        <v>42</v>
      </c>
      <c r="I16" s="12">
        <v>2750</v>
      </c>
      <c r="K16" s="12">
        <v>12</v>
      </c>
      <c r="L16" s="12"/>
      <c r="M16" s="12"/>
      <c r="N16" s="12"/>
      <c r="O16" s="15"/>
      <c r="P16" s="12">
        <v>12</v>
      </c>
      <c r="Q16" s="12" t="s">
        <v>14</v>
      </c>
      <c r="R16" s="14" t="s">
        <v>43</v>
      </c>
      <c r="S16" s="12">
        <v>7680</v>
      </c>
    </row>
    <row r="17" s="1" customFormat="1" ht="45" customHeight="1" spans="1:19">
      <c r="A17" s="12">
        <v>13</v>
      </c>
      <c r="B17" s="12"/>
      <c r="C17" s="12"/>
      <c r="D17" s="12"/>
      <c r="E17" s="15"/>
      <c r="F17" s="12">
        <v>13</v>
      </c>
      <c r="G17" s="12"/>
      <c r="H17" s="14" t="s">
        <v>44</v>
      </c>
      <c r="I17" s="12">
        <v>25000</v>
      </c>
      <c r="K17" s="12">
        <v>13</v>
      </c>
      <c r="L17" s="12"/>
      <c r="M17" s="12"/>
      <c r="N17" s="12"/>
      <c r="O17" s="15"/>
      <c r="P17" s="12">
        <v>13</v>
      </c>
      <c r="Q17" s="1" t="s">
        <v>14</v>
      </c>
      <c r="R17" s="12" t="s">
        <v>45</v>
      </c>
      <c r="S17" s="14">
        <v>16800</v>
      </c>
    </row>
    <row r="18" s="1" customFormat="1" ht="45" customHeight="1" spans="1:19">
      <c r="A18" s="12"/>
      <c r="B18" s="12"/>
      <c r="C18" s="12"/>
      <c r="D18" s="12"/>
      <c r="E18" s="15"/>
      <c r="F18" s="12">
        <v>14</v>
      </c>
      <c r="G18" s="12"/>
      <c r="H18" s="14" t="s">
        <v>46</v>
      </c>
      <c r="I18" s="12">
        <v>153161.05</v>
      </c>
      <c r="K18" s="12"/>
      <c r="L18" s="12"/>
      <c r="M18" s="12"/>
      <c r="N18" s="12"/>
      <c r="O18" s="15"/>
      <c r="P18" s="12">
        <v>14</v>
      </c>
      <c r="Q18" s="12" t="s">
        <v>14</v>
      </c>
      <c r="R18" s="14" t="s">
        <v>47</v>
      </c>
      <c r="S18" s="12">
        <v>38400</v>
      </c>
    </row>
    <row r="19" s="1" customFormat="1" ht="45" customHeight="1" spans="1:19">
      <c r="A19" s="12"/>
      <c r="B19" s="12"/>
      <c r="C19" s="12"/>
      <c r="D19" s="12"/>
      <c r="E19" s="15"/>
      <c r="F19" s="12">
        <v>15</v>
      </c>
      <c r="G19" s="12"/>
      <c r="H19" s="14" t="s">
        <v>48</v>
      </c>
      <c r="I19" s="12">
        <v>6240</v>
      </c>
      <c r="K19" s="12"/>
      <c r="L19" s="12"/>
      <c r="M19" s="12"/>
      <c r="N19" s="12"/>
      <c r="O19" s="15"/>
      <c r="P19" s="12">
        <v>15</v>
      </c>
      <c r="Q19" s="12" t="s">
        <v>14</v>
      </c>
      <c r="R19" s="14" t="s">
        <v>49</v>
      </c>
      <c r="S19" s="12">
        <v>200</v>
      </c>
    </row>
    <row r="20" s="1" customFormat="1" ht="30" customHeight="1" spans="1:19">
      <c r="A20" s="12"/>
      <c r="B20" s="12"/>
      <c r="C20" s="12"/>
      <c r="D20" s="12"/>
      <c r="E20" s="15"/>
      <c r="F20" s="12">
        <v>16</v>
      </c>
      <c r="G20" s="12"/>
      <c r="H20" s="14" t="s">
        <v>50</v>
      </c>
      <c r="I20" s="12">
        <v>11925.7</v>
      </c>
      <c r="K20" s="12"/>
      <c r="L20" s="12"/>
      <c r="M20" s="12"/>
      <c r="N20" s="12"/>
      <c r="O20" s="15"/>
      <c r="P20" s="12">
        <v>16</v>
      </c>
      <c r="Q20" s="12" t="s">
        <v>14</v>
      </c>
      <c r="R20" s="14" t="s">
        <v>51</v>
      </c>
      <c r="S20" s="12">
        <v>9348.35</v>
      </c>
    </row>
    <row r="21" s="1" customFormat="1" ht="30" customHeight="1" spans="1:19">
      <c r="A21" s="12"/>
      <c r="B21" s="12"/>
      <c r="C21" s="12"/>
      <c r="D21" s="12"/>
      <c r="E21" s="15"/>
      <c r="F21" s="12"/>
      <c r="G21" s="12"/>
      <c r="H21" s="16" t="s">
        <v>52</v>
      </c>
      <c r="I21" s="20">
        <v>27.81</v>
      </c>
      <c r="K21" s="12"/>
      <c r="L21" s="12"/>
      <c r="M21" s="12"/>
      <c r="N21" s="12"/>
      <c r="O21" s="15"/>
      <c r="P21" s="12"/>
      <c r="Q21" s="12" t="s">
        <v>34</v>
      </c>
      <c r="R21" s="16" t="s">
        <v>53</v>
      </c>
      <c r="S21" s="20">
        <v>218585</v>
      </c>
    </row>
    <row r="22" s="1" customFormat="1" ht="30" customHeight="1" spans="1:19">
      <c r="A22" s="12"/>
      <c r="B22" s="12"/>
      <c r="C22" s="12"/>
      <c r="D22" s="12"/>
      <c r="E22" s="15"/>
      <c r="F22" s="12"/>
      <c r="G22" s="12"/>
      <c r="H22" s="14" t="s">
        <v>54</v>
      </c>
      <c r="I22" s="12">
        <v>160</v>
      </c>
      <c r="K22" s="12"/>
      <c r="L22" s="12"/>
      <c r="M22" s="12"/>
      <c r="N22" s="12"/>
      <c r="O22" s="15"/>
      <c r="P22" s="12"/>
      <c r="Q22" s="12" t="s">
        <v>14</v>
      </c>
      <c r="R22" s="14" t="s">
        <v>55</v>
      </c>
      <c r="S22" s="12">
        <v>6400</v>
      </c>
    </row>
    <row r="23" s="1" customFormat="1" ht="30" customHeight="1" spans="1:19">
      <c r="A23" s="12"/>
      <c r="B23" s="12" t="s">
        <v>56</v>
      </c>
      <c r="C23" s="12"/>
      <c r="D23" s="12">
        <f>SUM(D5:D22)</f>
        <v>571268.27</v>
      </c>
      <c r="E23" s="17"/>
      <c r="F23" s="12"/>
      <c r="G23" s="12" t="s">
        <v>56</v>
      </c>
      <c r="H23" s="12"/>
      <c r="I23" s="12">
        <f>SUM(I5:I22)</f>
        <v>302474.87</v>
      </c>
      <c r="K23" s="12"/>
      <c r="L23" s="12" t="s">
        <v>56</v>
      </c>
      <c r="M23" s="12"/>
      <c r="N23" s="12">
        <f>SUM(N5:N22)</f>
        <v>0</v>
      </c>
      <c r="O23" s="17"/>
      <c r="P23" s="12"/>
      <c r="Q23" s="12" t="s">
        <v>56</v>
      </c>
      <c r="R23" s="12"/>
      <c r="S23" s="12">
        <f>SUM(S5:S22)</f>
        <v>502987.23</v>
      </c>
    </row>
    <row r="24" s="1" customFormat="1" ht="30" customHeight="1" spans="1:19">
      <c r="A24" s="18" t="s">
        <v>57</v>
      </c>
      <c r="B24" s="18"/>
      <c r="C24" s="19"/>
      <c r="D24" s="18" t="s">
        <v>58</v>
      </c>
      <c r="E24" s="18"/>
      <c r="F24" s="19"/>
      <c r="G24" s="18"/>
      <c r="H24" s="18" t="s">
        <v>59</v>
      </c>
      <c r="I24" s="18"/>
      <c r="K24" s="18" t="s">
        <v>57</v>
      </c>
      <c r="L24" s="18"/>
      <c r="M24" s="19"/>
      <c r="N24" s="18" t="s">
        <v>58</v>
      </c>
      <c r="O24" s="18"/>
      <c r="P24" s="19"/>
      <c r="Q24" s="18"/>
      <c r="R24" s="18" t="s">
        <v>59</v>
      </c>
      <c r="S24" s="18"/>
    </row>
  </sheetData>
  <mergeCells count="12">
    <mergeCell ref="A1:I1"/>
    <mergeCell ref="K1:S1"/>
    <mergeCell ref="A2:I2"/>
    <mergeCell ref="K2:S2"/>
    <mergeCell ref="A3:D3"/>
    <mergeCell ref="F3:I3"/>
    <mergeCell ref="K3:N3"/>
    <mergeCell ref="P3:S3"/>
    <mergeCell ref="A24:B24"/>
    <mergeCell ref="K24:L24"/>
    <mergeCell ref="E3:E4"/>
    <mergeCell ref="O3:O4"/>
  </mergeCells>
  <pageMargins left="0.511805555555556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2021-03-29T00:38:00Z</dcterms:created>
  <dcterms:modified xsi:type="dcterms:W3CDTF">2022-06-15T03:44:24Z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51151BA0C73D44A2A84D19189F9A1C2F</vt:lpwstr>
  </property>
  <property fmtid="{D5CDD505-2E9C-101B-9397-08002B2CF9AE}" pid="3" name="KSOProductBuildVer">
    <vt:lpwstr>2052-10.1.0.7023</vt:lpwstr>
  </property>
</Properties>
</file>