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<sst xmlns="http://schemas.openxmlformats.org/spreadsheetml/2006/main" count="141" uniqueCount="132">
  <si>
    <t>张畈村2021年第三季度财务收支明细公示</t>
  </si>
  <si>
    <t xml:space="preserve">时间：2021 年 9 月 28 日  </t>
  </si>
  <si>
    <t>时间</t>
  </si>
  <si>
    <t>摘    要</t>
  </si>
  <si>
    <t>收入金额</t>
  </si>
  <si>
    <t>支出金额</t>
  </si>
  <si>
    <t>月</t>
  </si>
  <si>
    <t>日</t>
  </si>
  <si>
    <t>农村经营管理改革创新经费</t>
  </si>
  <si>
    <t>张畈村2020年村干部工资（代*安）</t>
  </si>
  <si>
    <t>曾都区第二批光伏扶贫电站补助目录项目2021年3月国家补贴资金</t>
  </si>
  <si>
    <t>张畈村2021年村干部工资（刘*霞）</t>
  </si>
  <si>
    <t>曾都区第二批光伏扶贫电站补助目录项目2021年4月国家补贴资金</t>
  </si>
  <si>
    <t>张畈村2022年村干部工资（凌*礼）</t>
  </si>
  <si>
    <t>2020年度干部报酬</t>
  </si>
  <si>
    <t>张畈村2023年村干部工资（张*）</t>
  </si>
  <si>
    <t>2020年度统防统治补助资金</t>
  </si>
  <si>
    <t>张畈村2024年村干部工资（代*修）</t>
  </si>
  <si>
    <t>区农广校培训教室租赁费</t>
  </si>
  <si>
    <t>2021年公路硬化、堰塘清淤工程款（王*龙）</t>
  </si>
  <si>
    <t>2020年通湾公路硬化建设招投标押金（王*龙）</t>
  </si>
  <si>
    <t>刘*霞退2018年12月31日第3号凭证办公用品多支付7元</t>
  </si>
  <si>
    <t>2021年通湾公路硬化建设招投标押金（王*龙）</t>
  </si>
  <si>
    <t>还农户小额扶贫贷款</t>
  </si>
  <si>
    <t xml:space="preserve">2020年维修张畈村文体广场招投标押金（刘*勇） </t>
  </si>
  <si>
    <t>桃李打药临时用工2.5天(凌*高)</t>
  </si>
  <si>
    <t xml:space="preserve">洛京公路修剪树枝、花坛修剪、路边除杂（刘*勇）
</t>
  </si>
  <si>
    <t>清理张畈一桥至街道公路两旁垃圾（凌*高）</t>
  </si>
  <si>
    <t>平剪、垃圾夹、粗枝剪、电动绿篱机（刘*勇）</t>
  </si>
  <si>
    <t>桃李打药临时用工2.5天（凌*德）</t>
  </si>
  <si>
    <t>运输费（刘*勇）</t>
  </si>
  <si>
    <t>通知组民去洛阳卫生院打疫苗4个半天（代*修）</t>
  </si>
  <si>
    <t>光伏发电维护费（张*雄）</t>
  </si>
  <si>
    <t>清理二组欧鸾兰门前建筑垃圾及彩色垃圾（代*修）</t>
  </si>
  <si>
    <t>2020年生态公益林管护工资（代*修）</t>
  </si>
  <si>
    <t>清理仇家炳门前杂物转柴（代*修）</t>
  </si>
  <si>
    <t>挖机作业费（赵*成）</t>
  </si>
  <si>
    <t>安装四组广场路灯2盏1天（方*保）</t>
  </si>
  <si>
    <t>特困户鲍玉松死亡安葬费（张*）</t>
  </si>
  <si>
    <t>公路边打草1天（方*保）</t>
  </si>
  <si>
    <t>彩色打印机墨水（张*）</t>
  </si>
  <si>
    <t>栽牌子2个半天，捉羊子抽血1天，一队打草2.5天，南冲打草0.5天，电子畈打草1天（方*保）</t>
  </si>
  <si>
    <t>涂明贵三组公厕2021年7月电费（张*）</t>
  </si>
  <si>
    <t>公路边清扫2天（周*华）</t>
  </si>
  <si>
    <t>涂明贵三组公厕2021年6月电费（张*）</t>
  </si>
  <si>
    <t>公路边清扫2天（佘*强）</t>
  </si>
  <si>
    <t>哨所2021年7月电费（张*）</t>
  </si>
  <si>
    <t>公路边打草4天（凌*诗）</t>
  </si>
  <si>
    <t>哨所2021年6月电费（张*）</t>
  </si>
  <si>
    <t>公路边清扫6天（张*合）</t>
  </si>
  <si>
    <t>涂光艮三叉路口公厕2021年7月电费（张*）</t>
  </si>
  <si>
    <t>公路硬化监工（张*胜）</t>
  </si>
  <si>
    <t>村办公室2021年7月电费（张*）</t>
  </si>
  <si>
    <t>公路硬化监工（代*修）</t>
  </si>
  <si>
    <t>村办公室2021年6月电费（张*）</t>
  </si>
  <si>
    <t>清扫三眼桥路段垃圾（段*芝）</t>
  </si>
  <si>
    <t>广场舞扩音器（张*）</t>
  </si>
  <si>
    <t>清理张畈一桥至街道公路两旁垃圾（赵*存）</t>
  </si>
  <si>
    <t>7.1建党慰问物资*毛巾（张*）</t>
  </si>
  <si>
    <t>清理仇家炳门前杂物转柴（陈*云）</t>
  </si>
  <si>
    <t>7.1建党活动鲜花、托盘（张*）</t>
  </si>
  <si>
    <t>清理仇家炳门前杂物转柴（张*荣）</t>
  </si>
  <si>
    <t>7.1建党制作宣传片费（杨*海）</t>
  </si>
  <si>
    <t>清理仇家炳门前杂物转柴（郭*双）</t>
  </si>
  <si>
    <t>7.1建党照片费（杨*海）</t>
  </si>
  <si>
    <t>捉羊子抽血（凌*义）</t>
  </si>
  <si>
    <t>7.1建党演出劳务费（代*修）</t>
  </si>
  <si>
    <t>拆除废旧香菇棚（伍*凤）</t>
  </si>
  <si>
    <t>水管维修（张*）</t>
  </si>
  <si>
    <t>2020年二组沟路渠清障（代*明）</t>
  </si>
  <si>
    <t>湖北张畈罗什寨生态农业旅游有限公司账户维护费（刘*霞）</t>
  </si>
  <si>
    <t>公路边打草6天、清理张畈一桥至街道公路两旁垃圾0.5天、帮助林业站当导向普查古树3天、丈量堰洼流转土地1天、挖坑浇灌水泥坐子并安装四组广场路灯2盏1天（方*省）</t>
  </si>
  <si>
    <t>一组花卉基地管护费（代*洲）</t>
  </si>
  <si>
    <t>2020年11月劳务费（张*忠）</t>
  </si>
  <si>
    <t>四组桃李基地管护费（凌*义）</t>
  </si>
  <si>
    <t>分水岭修改洛京公路房屋征迁补偿款（仇*龙）</t>
  </si>
  <si>
    <t>2020年1月至3月工资（张*）</t>
  </si>
  <si>
    <t>分水岭修改洛京公路房屋征迁补偿款（仇*员）</t>
  </si>
  <si>
    <t>2020年工资（张*焕）</t>
  </si>
  <si>
    <t>水泥管、运费、安装费（方*圆）</t>
  </si>
  <si>
    <t>租用电信公司通信服务费（中国电信股份有限公司随州分公司）</t>
  </si>
  <si>
    <t>五组三眼湾印象乡村建设质量保证金应付款（刘*勇）</t>
  </si>
  <si>
    <t>白果籽50斤，运费（刘*勇）</t>
  </si>
  <si>
    <t>五组安装路灯（杨*）</t>
  </si>
  <si>
    <t>黑色垃圾桶（刘*勇）</t>
  </si>
  <si>
    <t>大三轮转运垃圾至村垃圾场（方*友）</t>
  </si>
  <si>
    <t>绿色垃圾桶（刘*勇）</t>
  </si>
  <si>
    <t>打扫村办公室卫生（倪*桂）</t>
  </si>
  <si>
    <t>五组石门水库下河段修整（刘*勇）</t>
  </si>
  <si>
    <t>公路边打草1.5天（杨*红）</t>
  </si>
  <si>
    <t>五组杨家冲老档修整（刘*勇）</t>
  </si>
  <si>
    <t>彩色打印纸（张*）</t>
  </si>
  <si>
    <t>三组新档堤修整（刘*勇）</t>
  </si>
  <si>
    <t>村办公室2021年8月电费（张*）</t>
  </si>
  <si>
    <t>五组石门水库池洪道修整（刘*勇）</t>
  </si>
  <si>
    <t>村办公室2021年9月电费（张*）</t>
  </si>
  <si>
    <t>2020年4月-6月公益性岗位工资（张*善）</t>
  </si>
  <si>
    <t>涂光艮三叉路口公厕2021年8月电费（张*）</t>
  </si>
  <si>
    <t>2020年7月-9月公益性岗位工资（张*善）</t>
  </si>
  <si>
    <t>涂光艮三叉路口公厕2021年9月电费（张*）</t>
  </si>
  <si>
    <t>2020年10月-12月公益性岗位工资（张*善）</t>
  </si>
  <si>
    <t>涂明贵三组粮站对面公厕2021年8月电费（张*）</t>
  </si>
  <si>
    <t>2021年1月-3月公益性岗位工资（张*善）</t>
  </si>
  <si>
    <t>涂明贵三组粮站对面公厕2021年9月电费（张*）</t>
  </si>
  <si>
    <t>2021年4月-6月公益性岗位工资（张*善）</t>
  </si>
  <si>
    <t>哨所2021年8月电费（张*）</t>
  </si>
  <si>
    <t>7.1建党购惠尔雅玻璃杯（刘*霞）</t>
  </si>
  <si>
    <t>哨所2021年9月电费（张*）</t>
  </si>
  <si>
    <t>7.1建党购党徽30枚（张*）</t>
  </si>
  <si>
    <t>村村响2021年6月电费（张*）</t>
  </si>
  <si>
    <t>7.1建党购纺织产品四件套（张*）</t>
  </si>
  <si>
    <t>村村响2021年7月电费（张*）</t>
  </si>
  <si>
    <t>美丽乡村建设赔付（王*龙）</t>
  </si>
  <si>
    <t>村村响2021年8月电费（张*）</t>
  </si>
  <si>
    <t>运输服务费（张*善）</t>
  </si>
  <si>
    <t>村村响2021年9月电费（张*）</t>
  </si>
  <si>
    <t>公路管护（代*修）</t>
  </si>
  <si>
    <t>张畈村加油站建设赔付（凌*明）</t>
  </si>
  <si>
    <t>公路管护（王*华）</t>
  </si>
  <si>
    <t>张畈村加油站建设赔付（凌*容）</t>
  </si>
  <si>
    <t>堰塘清淤占青苗（孙*合）</t>
  </si>
  <si>
    <t>张畈村加油站建设赔付（何*云）</t>
  </si>
  <si>
    <t>旅游码头修公厕占山（陈*梅）</t>
  </si>
  <si>
    <t>张畈村加油站建设赔付（郭*才）</t>
  </si>
  <si>
    <t>摄像头网线占杨树（凌*友）</t>
  </si>
  <si>
    <t>张畈村加油站建设赔付（张*发）</t>
  </si>
  <si>
    <t>博大占银杏树3棵（凌*文）</t>
  </si>
  <si>
    <t>张畈村加油站建设赔付（申*）</t>
  </si>
  <si>
    <t>博大占银杏树1棵（凌*明）</t>
  </si>
  <si>
    <t>张畈村加油站建设赔付（金*付）</t>
  </si>
  <si>
    <t>合计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</si>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</sst>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abSelected="1" topLeftCell="A47" workbookViewId="0">
      <selection activeCell="P59" sqref="P59"/>
    </sheetView>
  </sheetViews>
  <sheetFormatPr defaultColWidth="8.89166666666667" defaultRowHeight="14.25"/>
  <cols>
    <col min="1" max="2" width="3.25" style="1" customWidth="1"/>
    <col min="3" max="3" width="38.625" style="3" customWidth="1"/>
    <col min="4" max="4" width="9.125" style="1" customWidth="1"/>
    <col min="5" max="5" width="9.375" style="1" customWidth="1"/>
    <col min="6" max="6" width="1.125" style="1" customWidth="1"/>
    <col min="7" max="8" width="3.625" style="1" customWidth="1"/>
    <col min="9" max="9" width="35.5" style="1" customWidth="1"/>
    <col min="10" max="10" width="10.375" style="1"/>
    <col min="11" max="11" width="11.5" style="1"/>
    <col min="12" max="16382" width="8.89166666666667" style="1"/>
    <col min="16383" max="16384" width="8.89166666666667" style="4"/>
  </cols>
  <sheetData>
    <row r="1" s="1" customFormat="1" ht="36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="2" customFormat="1" ht="19" customHeight="1" spans="1:5">
      <c r="A2" s="7" t="s">
        <v>1</v>
      </c>
      <c r="B2" s="7"/>
      <c r="C2" s="8"/>
      <c r="D2" s="7"/>
      <c r="E2" s="7"/>
    </row>
    <row r="3" s="2" customFormat="1" ht="24" customHeight="1" spans="1:11">
      <c r="A3" s="9" t="s">
        <v>2</v>
      </c>
      <c r="B3" s="9"/>
      <c r="C3" s="10" t="s">
        <v>3</v>
      </c>
      <c r="D3" s="9" t="s">
        <v>4</v>
      </c>
      <c r="E3" s="11" t="s">
        <v>5</v>
      </c>
      <c r="F3" s="9"/>
      <c r="G3" s="12" t="s">
        <v>2</v>
      </c>
      <c r="H3" s="9"/>
      <c r="I3" s="9" t="s">
        <v>3</v>
      </c>
      <c r="J3" s="9" t="s">
        <v>4</v>
      </c>
      <c r="K3" s="9" t="s">
        <v>5</v>
      </c>
    </row>
    <row r="4" s="2" customFormat="1" ht="24" customHeight="1" spans="1:11">
      <c r="A4" s="9" t="s">
        <v>6</v>
      </c>
      <c r="B4" s="9" t="s">
        <v>7</v>
      </c>
      <c r="C4" s="10"/>
      <c r="D4" s="9"/>
      <c r="E4" s="11"/>
      <c r="F4" s="9"/>
      <c r="G4" s="12" t="s">
        <v>6</v>
      </c>
      <c r="H4" s="9" t="s">
        <v>7</v>
      </c>
      <c r="I4" s="9"/>
      <c r="J4" s="9"/>
      <c r="K4" s="9"/>
    </row>
    <row r="5" s="2" customFormat="1" ht="22" customHeight="1" spans="1:11">
      <c r="A5" s="9">
        <v>8</v>
      </c>
      <c r="B5" s="9">
        <v>11</v>
      </c>
      <c r="C5" s="10" t="s">
        <v>8</v>
      </c>
      <c r="D5" s="9">
        <v>100000</v>
      </c>
      <c r="E5" s="11"/>
      <c r="F5" s="9"/>
      <c r="G5" s="12">
        <v>9</v>
      </c>
      <c r="H5" s="13">
        <v>8</v>
      </c>
      <c r="I5" s="14" t="s">
        <v>9</v>
      </c>
      <c r="J5" s="17"/>
      <c r="K5" s="16">
        <v>16666</v>
      </c>
    </row>
    <row r="6" s="2" customFormat="1" ht="24" customHeight="1" spans="1:11">
      <c r="A6" s="9">
        <v>7</v>
      </c>
      <c r="B6" s="9">
        <v>2</v>
      </c>
      <c r="C6" s="14" t="s">
        <v>10</v>
      </c>
      <c r="D6" s="9">
        <v>2229.1</v>
      </c>
      <c r="E6" s="11"/>
      <c r="F6" s="9"/>
      <c r="G6" s="12">
        <v>9</v>
      </c>
      <c r="H6" s="13">
        <v>8</v>
      </c>
      <c r="I6" s="14" t="s">
        <v>11</v>
      </c>
      <c r="J6" s="17"/>
      <c r="K6" s="16">
        <v>14833</v>
      </c>
    </row>
    <row r="7" s="2" customFormat="1" ht="24" customHeight="1" spans="1:11">
      <c r="A7" s="9">
        <v>7</v>
      </c>
      <c r="B7" s="9">
        <v>2</v>
      </c>
      <c r="C7" s="14" t="s">
        <v>12</v>
      </c>
      <c r="D7" s="9">
        <v>793.21</v>
      </c>
      <c r="E7" s="11"/>
      <c r="F7" s="9"/>
      <c r="G7" s="12">
        <v>9</v>
      </c>
      <c r="H7" s="13">
        <v>8</v>
      </c>
      <c r="I7" s="14" t="s">
        <v>13</v>
      </c>
      <c r="J7" s="17"/>
      <c r="K7" s="16">
        <v>12100</v>
      </c>
    </row>
    <row r="8" s="2" customFormat="1" ht="24" customHeight="1" spans="1:11">
      <c r="A8" s="9">
        <v>9</v>
      </c>
      <c r="B8" s="9">
        <v>14</v>
      </c>
      <c r="C8" s="10" t="s">
        <v>14</v>
      </c>
      <c r="D8" s="9">
        <v>7900</v>
      </c>
      <c r="E8" s="11"/>
      <c r="F8" s="9"/>
      <c r="G8" s="12">
        <v>9</v>
      </c>
      <c r="H8" s="13">
        <v>8</v>
      </c>
      <c r="I8" s="14" t="s">
        <v>15</v>
      </c>
      <c r="J8" s="17"/>
      <c r="K8" s="16">
        <v>6575</v>
      </c>
    </row>
    <row r="9" s="2" customFormat="1" ht="24" customHeight="1" spans="1:11">
      <c r="A9" s="9">
        <v>6</v>
      </c>
      <c r="B9" s="9">
        <v>18</v>
      </c>
      <c r="C9" s="10" t="s">
        <v>16</v>
      </c>
      <c r="D9" s="9">
        <v>40000</v>
      </c>
      <c r="E9" s="11"/>
      <c r="F9" s="9"/>
      <c r="G9" s="12">
        <v>9</v>
      </c>
      <c r="H9" s="13">
        <v>8</v>
      </c>
      <c r="I9" s="14" t="s">
        <v>17</v>
      </c>
      <c r="J9" s="17"/>
      <c r="K9" s="16">
        <v>1841</v>
      </c>
    </row>
    <row r="10" s="2" customFormat="1" ht="24" customHeight="1" spans="1:11">
      <c r="A10" s="9">
        <v>11</v>
      </c>
      <c r="B10" s="9">
        <v>19</v>
      </c>
      <c r="C10" s="14" t="s">
        <v>18</v>
      </c>
      <c r="D10" s="9">
        <v>2000</v>
      </c>
      <c r="E10" s="11"/>
      <c r="F10" s="9"/>
      <c r="G10" s="15">
        <v>8</v>
      </c>
      <c r="H10" s="10">
        <v>11</v>
      </c>
      <c r="I10" s="14" t="s">
        <v>19</v>
      </c>
      <c r="J10" s="17"/>
      <c r="K10" s="16">
        <v>29525.91</v>
      </c>
    </row>
    <row r="11" s="2" customFormat="1" ht="24" customHeight="1" spans="1:11">
      <c r="A11" s="9">
        <v>9</v>
      </c>
      <c r="B11" s="9">
        <v>28</v>
      </c>
      <c r="C11" s="14" t="s">
        <v>18</v>
      </c>
      <c r="D11" s="9">
        <v>2000</v>
      </c>
      <c r="E11" s="11"/>
      <c r="F11" s="9"/>
      <c r="G11" s="15">
        <v>8</v>
      </c>
      <c r="H11" s="10">
        <v>24</v>
      </c>
      <c r="I11" s="14" t="s">
        <v>20</v>
      </c>
      <c r="J11" s="17"/>
      <c r="K11" s="16">
        <v>20000</v>
      </c>
    </row>
    <row r="12" s="2" customFormat="1" ht="24" customHeight="1" spans="1:11">
      <c r="A12" s="9">
        <v>7</v>
      </c>
      <c r="B12" s="9">
        <v>8</v>
      </c>
      <c r="C12" s="14" t="s">
        <v>21</v>
      </c>
      <c r="D12" s="9">
        <v>7</v>
      </c>
      <c r="E12" s="11"/>
      <c r="F12" s="9"/>
      <c r="G12" s="15">
        <v>8</v>
      </c>
      <c r="H12" s="10">
        <v>24</v>
      </c>
      <c r="I12" s="14" t="s">
        <v>22</v>
      </c>
      <c r="J12" s="17"/>
      <c r="K12" s="16">
        <v>20000</v>
      </c>
    </row>
    <row r="13" s="2" customFormat="1" ht="24" customHeight="1" spans="1:11">
      <c r="A13" s="10">
        <v>9</v>
      </c>
      <c r="B13" s="10">
        <v>8</v>
      </c>
      <c r="C13" s="14" t="s">
        <v>23</v>
      </c>
      <c r="D13" s="16">
        <v>470000</v>
      </c>
      <c r="E13" s="11"/>
      <c r="F13" s="9"/>
      <c r="G13" s="15">
        <v>8</v>
      </c>
      <c r="H13" s="10">
        <v>24</v>
      </c>
      <c r="I13" s="14" t="s">
        <v>24</v>
      </c>
      <c r="J13" s="17"/>
      <c r="K13" s="16">
        <v>5000</v>
      </c>
    </row>
    <row r="14" s="2" customFormat="1" ht="24" customHeight="1" spans="1:11">
      <c r="A14" s="9">
        <v>7</v>
      </c>
      <c r="B14" s="9">
        <v>6</v>
      </c>
      <c r="C14" s="14" t="s">
        <v>25</v>
      </c>
      <c r="D14" s="17"/>
      <c r="E14" s="18">
        <v>250</v>
      </c>
      <c r="F14" s="9"/>
      <c r="G14" s="15">
        <v>7</v>
      </c>
      <c r="H14" s="10">
        <v>21</v>
      </c>
      <c r="I14" s="14" t="s">
        <v>26</v>
      </c>
      <c r="J14" s="17"/>
      <c r="K14" s="16">
        <v>8200</v>
      </c>
    </row>
    <row r="15" s="1" customFormat="1" ht="24" customHeight="1" spans="1:16384">
      <c r="A15" s="9">
        <v>7</v>
      </c>
      <c r="B15" s="9">
        <v>6</v>
      </c>
      <c r="C15" s="14" t="s">
        <v>27</v>
      </c>
      <c r="D15" s="17"/>
      <c r="E15" s="18">
        <v>50</v>
      </c>
      <c r="F15" s="9"/>
      <c r="G15" s="12">
        <v>7</v>
      </c>
      <c r="H15" s="13">
        <v>9</v>
      </c>
      <c r="I15" s="14" t="s">
        <v>28</v>
      </c>
      <c r="J15" s="17"/>
      <c r="K15" s="16">
        <v>1830</v>
      </c>
      <c r="XFC15" s="4"/>
      <c r="XFD15" s="4"/>
    </row>
    <row r="16" s="1" customFormat="1" ht="24" customHeight="1" spans="1:16384">
      <c r="A16" s="9">
        <v>7</v>
      </c>
      <c r="B16" s="9">
        <v>6</v>
      </c>
      <c r="C16" s="14" t="s">
        <v>29</v>
      </c>
      <c r="D16" s="17"/>
      <c r="E16" s="18">
        <v>250</v>
      </c>
      <c r="F16" s="9"/>
      <c r="G16" s="12">
        <v>7</v>
      </c>
      <c r="H16" s="13">
        <v>21</v>
      </c>
      <c r="I16" s="14" t="s">
        <v>30</v>
      </c>
      <c r="J16" s="17"/>
      <c r="K16" s="16">
        <v>800</v>
      </c>
      <c r="XFC16" s="4"/>
      <c r="XFD16" s="4"/>
    </row>
    <row r="17" s="1" customFormat="1" ht="24" customHeight="1" spans="1:16384">
      <c r="A17" s="9">
        <v>7</v>
      </c>
      <c r="B17" s="9">
        <v>6</v>
      </c>
      <c r="C17" s="14" t="s">
        <v>31</v>
      </c>
      <c r="D17" s="17"/>
      <c r="E17" s="18">
        <v>200</v>
      </c>
      <c r="F17" s="9"/>
      <c r="G17" s="12">
        <v>1</v>
      </c>
      <c r="H17" s="13">
        <v>8</v>
      </c>
      <c r="I17" s="14" t="s">
        <v>32</v>
      </c>
      <c r="J17" s="17"/>
      <c r="K17" s="16">
        <v>2400</v>
      </c>
      <c r="XFC17" s="4"/>
      <c r="XFD17" s="4"/>
    </row>
    <row r="18" s="1" customFormat="1" ht="24" customHeight="1" spans="1:16384">
      <c r="A18" s="9">
        <v>7</v>
      </c>
      <c r="B18" s="9">
        <v>6</v>
      </c>
      <c r="C18" s="14" t="s">
        <v>33</v>
      </c>
      <c r="D18" s="17"/>
      <c r="E18" s="18">
        <v>100</v>
      </c>
      <c r="F18" s="9"/>
      <c r="G18" s="12">
        <v>8</v>
      </c>
      <c r="H18" s="13">
        <v>24</v>
      </c>
      <c r="I18" s="14" t="s">
        <v>34</v>
      </c>
      <c r="J18" s="17"/>
      <c r="K18" s="19">
        <v>4800</v>
      </c>
      <c r="XFC18" s="4"/>
      <c r="XFD18" s="4"/>
    </row>
    <row r="19" s="1" customFormat="1" ht="24" customHeight="1" spans="1:16384">
      <c r="A19" s="9">
        <v>7</v>
      </c>
      <c r="B19" s="9">
        <v>6</v>
      </c>
      <c r="C19" s="14" t="s">
        <v>35</v>
      </c>
      <c r="D19" s="17"/>
      <c r="E19" s="18">
        <v>50</v>
      </c>
      <c r="F19" s="9"/>
      <c r="G19" s="12">
        <v>6</v>
      </c>
      <c r="H19" s="13">
        <v>9</v>
      </c>
      <c r="I19" s="14" t="s">
        <v>36</v>
      </c>
      <c r="J19" s="17"/>
      <c r="K19" s="16">
        <v>1080</v>
      </c>
      <c r="XFC19" s="4"/>
      <c r="XFD19" s="4"/>
    </row>
    <row r="20" s="1" customFormat="1" ht="24" customHeight="1" spans="1:16384">
      <c r="A20" s="9">
        <v>7</v>
      </c>
      <c r="B20" s="9">
        <v>6</v>
      </c>
      <c r="C20" s="14" t="s">
        <v>37</v>
      </c>
      <c r="D20" s="17"/>
      <c r="E20" s="18">
        <v>100</v>
      </c>
      <c r="F20" s="9"/>
      <c r="G20" s="12">
        <v>8</v>
      </c>
      <c r="H20" s="13">
        <v>24</v>
      </c>
      <c r="I20" s="14" t="s">
        <v>38</v>
      </c>
      <c r="J20" s="17"/>
      <c r="K20" s="19">
        <v>500</v>
      </c>
      <c r="XFC20" s="4"/>
      <c r="XFD20" s="4"/>
    </row>
    <row r="21" s="1" customFormat="1" ht="24" customHeight="1" spans="1:16384">
      <c r="A21" s="9">
        <v>7</v>
      </c>
      <c r="B21" s="9">
        <v>6</v>
      </c>
      <c r="C21" s="14" t="s">
        <v>39</v>
      </c>
      <c r="D21" s="17"/>
      <c r="E21" s="18">
        <v>150</v>
      </c>
      <c r="F21" s="9"/>
      <c r="G21" s="12">
        <v>8</v>
      </c>
      <c r="H21" s="13">
        <v>17</v>
      </c>
      <c r="I21" s="14" t="s">
        <v>40</v>
      </c>
      <c r="J21" s="17"/>
      <c r="K21" s="16">
        <v>100</v>
      </c>
      <c r="XFC21" s="4"/>
      <c r="XFD21" s="4"/>
    </row>
    <row r="22" s="1" customFormat="1" ht="24" customHeight="1" spans="1:16384">
      <c r="A22" s="9">
        <v>7</v>
      </c>
      <c r="B22" s="9">
        <v>6</v>
      </c>
      <c r="C22" s="19" t="s">
        <v>41</v>
      </c>
      <c r="D22" s="17"/>
      <c r="E22" s="18">
        <v>800</v>
      </c>
      <c r="F22" s="9"/>
      <c r="G22" s="12">
        <v>8</v>
      </c>
      <c r="H22" s="13">
        <v>13</v>
      </c>
      <c r="I22" s="14" t="s">
        <v>42</v>
      </c>
      <c r="J22" s="17"/>
      <c r="K22" s="16">
        <v>10.6</v>
      </c>
      <c r="XFC22" s="4"/>
      <c r="XFD22" s="4"/>
    </row>
    <row r="23" s="1" customFormat="1" ht="24" customHeight="1" spans="1:16384">
      <c r="A23" s="9">
        <v>7</v>
      </c>
      <c r="B23" s="9">
        <v>6</v>
      </c>
      <c r="C23" s="14" t="s">
        <v>43</v>
      </c>
      <c r="D23" s="17"/>
      <c r="E23" s="18">
        <v>160</v>
      </c>
      <c r="F23" s="9"/>
      <c r="G23" s="12">
        <v>8</v>
      </c>
      <c r="H23" s="13">
        <v>13</v>
      </c>
      <c r="I23" s="14" t="s">
        <v>44</v>
      </c>
      <c r="J23" s="17"/>
      <c r="K23" s="16">
        <v>25.67</v>
      </c>
      <c r="XFC23" s="4"/>
      <c r="XFD23" s="4"/>
    </row>
    <row r="24" s="1" customFormat="1" ht="24" customHeight="1" spans="1:16384">
      <c r="A24" s="9">
        <v>7</v>
      </c>
      <c r="B24" s="9">
        <v>6</v>
      </c>
      <c r="C24" s="19" t="s">
        <v>45</v>
      </c>
      <c r="D24" s="17"/>
      <c r="E24" s="18">
        <v>200</v>
      </c>
      <c r="F24" s="9"/>
      <c r="G24" s="12">
        <v>8</v>
      </c>
      <c r="H24" s="13">
        <v>13</v>
      </c>
      <c r="I24" s="14" t="s">
        <v>46</v>
      </c>
      <c r="J24" s="17"/>
      <c r="K24" s="16">
        <v>10.04</v>
      </c>
      <c r="XFC24" s="4"/>
      <c r="XFD24" s="4"/>
    </row>
    <row r="25" s="1" customFormat="1" ht="24" customHeight="1" spans="1:16384">
      <c r="A25" s="9">
        <v>7</v>
      </c>
      <c r="B25" s="9">
        <v>6</v>
      </c>
      <c r="C25" s="14" t="s">
        <v>47</v>
      </c>
      <c r="D25" s="17"/>
      <c r="E25" s="18">
        <v>600</v>
      </c>
      <c r="F25" s="9"/>
      <c r="G25" s="12">
        <v>8</v>
      </c>
      <c r="H25" s="13">
        <v>13</v>
      </c>
      <c r="I25" s="14" t="s">
        <v>48</v>
      </c>
      <c r="J25" s="17"/>
      <c r="K25" s="16">
        <v>9.49</v>
      </c>
      <c r="XFC25" s="4"/>
      <c r="XFD25" s="4"/>
    </row>
    <row r="26" s="1" customFormat="1" ht="24" customHeight="1" spans="1:16384">
      <c r="A26" s="9">
        <v>7</v>
      </c>
      <c r="B26" s="9">
        <v>6</v>
      </c>
      <c r="C26" s="14" t="s">
        <v>49</v>
      </c>
      <c r="D26" s="17"/>
      <c r="E26" s="18">
        <v>600</v>
      </c>
      <c r="F26" s="9"/>
      <c r="G26" s="12">
        <v>8</v>
      </c>
      <c r="H26" s="13">
        <v>13</v>
      </c>
      <c r="I26" s="14" t="s">
        <v>50</v>
      </c>
      <c r="J26" s="17"/>
      <c r="K26" s="16">
        <v>12.28</v>
      </c>
      <c r="XFC26" s="4"/>
      <c r="XFD26" s="4"/>
    </row>
    <row r="27" s="1" customFormat="1" ht="24" customHeight="1" spans="1:16384">
      <c r="A27" s="9">
        <v>7</v>
      </c>
      <c r="B27" s="9">
        <v>6</v>
      </c>
      <c r="C27" s="14" t="s">
        <v>51</v>
      </c>
      <c r="D27" s="17"/>
      <c r="E27" s="18">
        <v>400</v>
      </c>
      <c r="F27" s="9"/>
      <c r="G27" s="12">
        <v>8</v>
      </c>
      <c r="H27" s="13">
        <v>16</v>
      </c>
      <c r="I27" s="14" t="s">
        <v>52</v>
      </c>
      <c r="J27" s="17"/>
      <c r="K27" s="16">
        <v>370.27</v>
      </c>
      <c r="XFC27" s="4"/>
      <c r="XFD27" s="4"/>
    </row>
    <row r="28" s="1" customFormat="1" ht="24" customHeight="1" spans="1:16384">
      <c r="A28" s="9">
        <v>7</v>
      </c>
      <c r="B28" s="9">
        <v>6</v>
      </c>
      <c r="C28" s="14" t="s">
        <v>53</v>
      </c>
      <c r="D28" s="17"/>
      <c r="E28" s="18">
        <v>400</v>
      </c>
      <c r="F28" s="9"/>
      <c r="G28" s="12">
        <v>7</v>
      </c>
      <c r="H28" s="13">
        <v>23</v>
      </c>
      <c r="I28" s="14" t="s">
        <v>54</v>
      </c>
      <c r="J28" s="17"/>
      <c r="K28" s="16">
        <v>289.41</v>
      </c>
      <c r="XFC28" s="4"/>
      <c r="XFD28" s="4"/>
    </row>
    <row r="29" s="1" customFormat="1" ht="24" customHeight="1" spans="1:16384">
      <c r="A29" s="9">
        <v>7</v>
      </c>
      <c r="B29" s="9">
        <v>6</v>
      </c>
      <c r="C29" s="14" t="s">
        <v>55</v>
      </c>
      <c r="D29" s="17"/>
      <c r="E29" s="18">
        <v>40</v>
      </c>
      <c r="F29" s="9"/>
      <c r="G29" s="12">
        <v>7</v>
      </c>
      <c r="H29" s="13">
        <v>13</v>
      </c>
      <c r="I29" s="14" t="s">
        <v>56</v>
      </c>
      <c r="J29" s="17"/>
      <c r="K29" s="19">
        <v>168</v>
      </c>
      <c r="XFC29" s="4"/>
      <c r="XFD29" s="4"/>
    </row>
    <row r="30" s="1" customFormat="1" ht="24" customHeight="1" spans="1:16384">
      <c r="A30" s="9">
        <v>7</v>
      </c>
      <c r="B30" s="9">
        <v>6</v>
      </c>
      <c r="C30" s="14" t="s">
        <v>57</v>
      </c>
      <c r="D30" s="17"/>
      <c r="E30" s="18">
        <v>50</v>
      </c>
      <c r="F30" s="9"/>
      <c r="G30" s="12">
        <v>7</v>
      </c>
      <c r="H30" s="13">
        <v>7</v>
      </c>
      <c r="I30" s="14" t="s">
        <v>58</v>
      </c>
      <c r="J30" s="17"/>
      <c r="K30" s="19">
        <v>648</v>
      </c>
      <c r="XFC30" s="4"/>
      <c r="XFD30" s="4"/>
    </row>
    <row r="31" s="1" customFormat="1" ht="24" customHeight="1" spans="1:16384">
      <c r="A31" s="9">
        <v>7</v>
      </c>
      <c r="B31" s="9">
        <v>6</v>
      </c>
      <c r="C31" s="14" t="s">
        <v>59</v>
      </c>
      <c r="D31" s="17"/>
      <c r="E31" s="18">
        <v>50</v>
      </c>
      <c r="F31" s="9"/>
      <c r="G31" s="12">
        <v>8</v>
      </c>
      <c r="H31" s="13">
        <v>18</v>
      </c>
      <c r="I31" s="14" t="s">
        <v>60</v>
      </c>
      <c r="J31" s="17"/>
      <c r="K31" s="16">
        <v>445</v>
      </c>
      <c r="XFC31" s="4"/>
      <c r="XFD31" s="4"/>
    </row>
    <row r="32" s="1" customFormat="1" ht="24" customHeight="1" spans="1:16384">
      <c r="A32" s="9">
        <v>7</v>
      </c>
      <c r="B32" s="9">
        <v>6</v>
      </c>
      <c r="C32" s="14" t="s">
        <v>61</v>
      </c>
      <c r="D32" s="17"/>
      <c r="E32" s="18">
        <v>50</v>
      </c>
      <c r="F32" s="9"/>
      <c r="G32" s="12">
        <v>8</v>
      </c>
      <c r="H32" s="13">
        <v>7</v>
      </c>
      <c r="I32" s="14" t="s">
        <v>62</v>
      </c>
      <c r="J32" s="17"/>
      <c r="K32" s="19">
        <v>2700</v>
      </c>
      <c r="XFC32" s="4"/>
      <c r="XFD32" s="4"/>
    </row>
    <row r="33" s="1" customFormat="1" ht="24" customHeight="1" spans="1:16384">
      <c r="A33" s="9">
        <v>7</v>
      </c>
      <c r="B33" s="9">
        <v>6</v>
      </c>
      <c r="C33" s="14" t="s">
        <v>63</v>
      </c>
      <c r="D33" s="17"/>
      <c r="E33" s="18">
        <v>50</v>
      </c>
      <c r="F33" s="9"/>
      <c r="G33" s="12">
        <v>8</v>
      </c>
      <c r="H33" s="13">
        <v>6</v>
      </c>
      <c r="I33" s="14" t="s">
        <v>64</v>
      </c>
      <c r="J33" s="17"/>
      <c r="K33" s="19">
        <v>1620</v>
      </c>
      <c r="XFC33" s="4"/>
      <c r="XFD33" s="4"/>
    </row>
    <row r="34" s="1" customFormat="1" ht="24" customHeight="1" spans="1:16384">
      <c r="A34" s="9">
        <v>7</v>
      </c>
      <c r="B34" s="9">
        <v>6</v>
      </c>
      <c r="C34" s="14" t="s">
        <v>65</v>
      </c>
      <c r="D34" s="17"/>
      <c r="E34" s="18">
        <v>100</v>
      </c>
      <c r="F34" s="9"/>
      <c r="G34" s="12">
        <v>8</v>
      </c>
      <c r="H34" s="13">
        <v>20</v>
      </c>
      <c r="I34" s="14" t="s">
        <v>66</v>
      </c>
      <c r="J34" s="17"/>
      <c r="K34" s="16">
        <v>2000</v>
      </c>
      <c r="XFC34" s="4"/>
      <c r="XFD34" s="4"/>
    </row>
    <row r="35" s="1" customFormat="1" ht="24" customHeight="1" spans="1:16384">
      <c r="A35" s="9">
        <v>7</v>
      </c>
      <c r="B35" s="9">
        <v>6</v>
      </c>
      <c r="C35" s="14" t="s">
        <v>67</v>
      </c>
      <c r="D35" s="17"/>
      <c r="E35" s="18">
        <v>300</v>
      </c>
      <c r="F35" s="9"/>
      <c r="G35" s="12">
        <v>8</v>
      </c>
      <c r="H35" s="13">
        <v>20</v>
      </c>
      <c r="I35" s="14" t="s">
        <v>68</v>
      </c>
      <c r="J35" s="17"/>
      <c r="K35" s="16">
        <v>580</v>
      </c>
      <c r="XFC35" s="4"/>
      <c r="XFD35" s="4"/>
    </row>
    <row r="36" s="1" customFormat="1" ht="24" customHeight="1" spans="1:16384">
      <c r="A36" s="9">
        <v>7</v>
      </c>
      <c r="B36" s="9">
        <v>6</v>
      </c>
      <c r="C36" s="19" t="s">
        <v>69</v>
      </c>
      <c r="D36" s="17"/>
      <c r="E36" s="20">
        <v>600</v>
      </c>
      <c r="F36" s="9"/>
      <c r="G36" s="12">
        <v>8</v>
      </c>
      <c r="H36" s="13">
        <v>24</v>
      </c>
      <c r="I36" s="14" t="s">
        <v>70</v>
      </c>
      <c r="J36" s="17"/>
      <c r="K36" s="19">
        <v>580</v>
      </c>
      <c r="XFC36" s="4"/>
      <c r="XFD36" s="4"/>
    </row>
    <row r="37" s="1" customFormat="1" ht="48" customHeight="1" spans="1:16384">
      <c r="A37" s="9">
        <v>8</v>
      </c>
      <c r="B37" s="9">
        <v>17</v>
      </c>
      <c r="C37" s="14" t="s">
        <v>71</v>
      </c>
      <c r="D37" s="17"/>
      <c r="E37" s="18">
        <v>1450</v>
      </c>
      <c r="F37" s="9"/>
      <c r="G37" s="12">
        <v>8</v>
      </c>
      <c r="H37" s="13">
        <v>24</v>
      </c>
      <c r="I37" s="14" t="s">
        <v>72</v>
      </c>
      <c r="J37" s="17"/>
      <c r="K37" s="19">
        <v>3000</v>
      </c>
      <c r="XFC37" s="4"/>
      <c r="XFD37" s="4"/>
    </row>
    <row r="38" s="1" customFormat="1" ht="24" customHeight="1" spans="1:16384">
      <c r="A38" s="9">
        <v>1</v>
      </c>
      <c r="B38" s="9">
        <v>23</v>
      </c>
      <c r="C38" s="14" t="s">
        <v>73</v>
      </c>
      <c r="D38" s="17"/>
      <c r="E38" s="20">
        <v>2000</v>
      </c>
      <c r="F38" s="9"/>
      <c r="G38" s="12">
        <v>8</v>
      </c>
      <c r="H38" s="13">
        <v>24</v>
      </c>
      <c r="I38" s="14" t="s">
        <v>74</v>
      </c>
      <c r="J38" s="17"/>
      <c r="K38" s="19">
        <v>4000</v>
      </c>
      <c r="XFC38" s="4"/>
      <c r="XFD38" s="4"/>
    </row>
    <row r="39" s="1" customFormat="1" ht="24" customHeight="1" spans="1:16384">
      <c r="A39" s="10">
        <v>9</v>
      </c>
      <c r="B39" s="10">
        <v>17</v>
      </c>
      <c r="C39" s="10" t="s">
        <v>75</v>
      </c>
      <c r="D39" s="17"/>
      <c r="E39" s="18">
        <v>63430</v>
      </c>
      <c r="F39" s="9"/>
      <c r="G39" s="12">
        <v>8</v>
      </c>
      <c r="H39" s="13">
        <v>24</v>
      </c>
      <c r="I39" s="14" t="s">
        <v>76</v>
      </c>
      <c r="J39" s="17"/>
      <c r="K39" s="19">
        <v>6000</v>
      </c>
      <c r="XFC39" s="4"/>
      <c r="XFD39" s="4"/>
    </row>
    <row r="40" s="1" customFormat="1" ht="24" customHeight="1" spans="1:16384">
      <c r="A40" s="10">
        <v>9</v>
      </c>
      <c r="B40" s="10">
        <v>17</v>
      </c>
      <c r="C40" s="10" t="s">
        <v>77</v>
      </c>
      <c r="D40" s="17"/>
      <c r="E40" s="18">
        <v>72480</v>
      </c>
      <c r="F40" s="9"/>
      <c r="G40" s="12">
        <v>8</v>
      </c>
      <c r="H40" s="13">
        <v>24</v>
      </c>
      <c r="I40" s="14" t="s">
        <v>78</v>
      </c>
      <c r="J40" s="17"/>
      <c r="K40" s="19">
        <v>9000</v>
      </c>
      <c r="XFC40" s="4"/>
      <c r="XFD40" s="4"/>
    </row>
    <row r="41" s="1" customFormat="1" ht="24" customHeight="1" spans="1:16384">
      <c r="A41" s="9">
        <v>5</v>
      </c>
      <c r="B41" s="13">
        <v>13</v>
      </c>
      <c r="C41" s="14" t="s">
        <v>79</v>
      </c>
      <c r="D41" s="17"/>
      <c r="E41" s="21">
        <v>800</v>
      </c>
      <c r="F41" s="9"/>
      <c r="G41" s="15">
        <v>4</v>
      </c>
      <c r="H41" s="10">
        <v>22</v>
      </c>
      <c r="I41" s="14" t="s">
        <v>80</v>
      </c>
      <c r="J41" s="17"/>
      <c r="K41" s="16">
        <v>2000</v>
      </c>
      <c r="XFC41" s="4"/>
      <c r="XFD41" s="4"/>
    </row>
    <row r="42" s="1" customFormat="1" ht="24" customHeight="1" spans="1:16384">
      <c r="A42" s="9">
        <v>6</v>
      </c>
      <c r="B42" s="13">
        <v>28</v>
      </c>
      <c r="C42" s="14" t="s">
        <v>81</v>
      </c>
      <c r="D42" s="17"/>
      <c r="E42" s="21">
        <v>20000</v>
      </c>
      <c r="F42" s="9"/>
      <c r="G42" s="15">
        <v>8</v>
      </c>
      <c r="H42" s="10">
        <v>31</v>
      </c>
      <c r="I42" s="14" t="s">
        <v>23</v>
      </c>
      <c r="J42" s="17"/>
      <c r="K42" s="16">
        <v>470000</v>
      </c>
      <c r="XFC42" s="4"/>
      <c r="XFD42" s="4"/>
    </row>
    <row r="43" s="1" customFormat="1" ht="24" customHeight="1" spans="1:16384">
      <c r="A43" s="9">
        <v>6</v>
      </c>
      <c r="B43" s="13">
        <v>2</v>
      </c>
      <c r="C43" s="14" t="s">
        <v>82</v>
      </c>
      <c r="D43" s="17"/>
      <c r="E43" s="21">
        <v>1900</v>
      </c>
      <c r="F43" s="9"/>
      <c r="G43" s="15">
        <v>7</v>
      </c>
      <c r="H43" s="10">
        <v>27</v>
      </c>
      <c r="I43" s="14" t="s">
        <v>83</v>
      </c>
      <c r="J43" s="17"/>
      <c r="K43" s="16">
        <v>150</v>
      </c>
      <c r="XFC43" s="4"/>
      <c r="XFD43" s="4"/>
    </row>
    <row r="44" s="1" customFormat="1" ht="24" customHeight="1" spans="1:16384">
      <c r="A44" s="9">
        <v>4</v>
      </c>
      <c r="B44" s="13">
        <v>5</v>
      </c>
      <c r="C44" s="14" t="s">
        <v>84</v>
      </c>
      <c r="D44" s="17"/>
      <c r="E44" s="21">
        <v>7800</v>
      </c>
      <c r="F44" s="9"/>
      <c r="G44" s="15">
        <v>2</v>
      </c>
      <c r="H44" s="10">
        <v>3</v>
      </c>
      <c r="I44" s="14" t="s">
        <v>85</v>
      </c>
      <c r="J44" s="17"/>
      <c r="K44" s="16">
        <v>600</v>
      </c>
      <c r="XFC44" s="4"/>
      <c r="XFD44" s="4"/>
    </row>
    <row r="45" s="1" customFormat="1" ht="24" customHeight="1" spans="1:16384">
      <c r="A45" s="9">
        <v>4</v>
      </c>
      <c r="B45" s="13">
        <v>5</v>
      </c>
      <c r="C45" s="14" t="s">
        <v>86</v>
      </c>
      <c r="D45" s="17"/>
      <c r="E45" s="21">
        <v>7800</v>
      </c>
      <c r="F45" s="9"/>
      <c r="G45" s="15">
        <v>5</v>
      </c>
      <c r="H45" s="10">
        <v>19</v>
      </c>
      <c r="I45" s="14" t="s">
        <v>87</v>
      </c>
      <c r="J45" s="17"/>
      <c r="K45" s="16">
        <v>40</v>
      </c>
      <c r="XFC45" s="4"/>
      <c r="XFD45" s="4"/>
    </row>
    <row r="46" s="1" customFormat="1" ht="24" customHeight="1" spans="1:16384">
      <c r="A46" s="9">
        <v>5</v>
      </c>
      <c r="B46" s="13">
        <v>31</v>
      </c>
      <c r="C46" s="14" t="s">
        <v>88</v>
      </c>
      <c r="D46" s="17"/>
      <c r="E46" s="21">
        <v>7166</v>
      </c>
      <c r="F46" s="9"/>
      <c r="G46" s="12">
        <v>4</v>
      </c>
      <c r="H46" s="13">
        <v>5</v>
      </c>
      <c r="I46" s="14" t="s">
        <v>89</v>
      </c>
      <c r="J46" s="17"/>
      <c r="K46" s="16">
        <v>225</v>
      </c>
      <c r="XFC46" s="4"/>
      <c r="XFD46" s="4"/>
    </row>
    <row r="47" s="1" customFormat="1" ht="24" customHeight="1" spans="1:16384">
      <c r="A47" s="9">
        <v>6</v>
      </c>
      <c r="B47" s="13">
        <v>1</v>
      </c>
      <c r="C47" s="14" t="s">
        <v>90</v>
      </c>
      <c r="D47" s="17"/>
      <c r="E47" s="21">
        <v>9313</v>
      </c>
      <c r="F47" s="9"/>
      <c r="G47" s="12">
        <v>9</v>
      </c>
      <c r="H47" s="13">
        <v>10</v>
      </c>
      <c r="I47" s="14" t="s">
        <v>91</v>
      </c>
      <c r="J47" s="17"/>
      <c r="K47" s="16">
        <v>48.77</v>
      </c>
      <c r="XFC47" s="4"/>
      <c r="XFD47" s="4"/>
    </row>
    <row r="48" s="1" customFormat="1" ht="24" customHeight="1" spans="1:16384">
      <c r="A48" s="9">
        <v>6</v>
      </c>
      <c r="B48" s="13">
        <v>1</v>
      </c>
      <c r="C48" s="14" t="s">
        <v>92</v>
      </c>
      <c r="D48" s="17"/>
      <c r="E48" s="21">
        <v>8702</v>
      </c>
      <c r="F48" s="9"/>
      <c r="G48" s="12">
        <v>9</v>
      </c>
      <c r="H48" s="13">
        <v>1</v>
      </c>
      <c r="I48" s="14" t="s">
        <v>93</v>
      </c>
      <c r="J48" s="17"/>
      <c r="K48" s="16">
        <v>577.6</v>
      </c>
      <c r="XFC48" s="4"/>
      <c r="XFD48" s="4"/>
    </row>
    <row r="49" s="1" customFormat="1" ht="24" customHeight="1" spans="1:16384">
      <c r="A49" s="9">
        <v>5</v>
      </c>
      <c r="B49" s="13">
        <v>31</v>
      </c>
      <c r="C49" s="14" t="s">
        <v>94</v>
      </c>
      <c r="D49" s="17"/>
      <c r="E49" s="21">
        <v>7400</v>
      </c>
      <c r="F49" s="9"/>
      <c r="G49" s="12">
        <v>10</v>
      </c>
      <c r="H49" s="13">
        <v>3</v>
      </c>
      <c r="I49" s="14" t="s">
        <v>95</v>
      </c>
      <c r="J49" s="17"/>
      <c r="K49" s="19">
        <v>475.11</v>
      </c>
      <c r="XFC49" s="4"/>
      <c r="XFD49" s="4"/>
    </row>
    <row r="50" s="1" customFormat="1" ht="24" customHeight="1" spans="1:16384">
      <c r="A50" s="9">
        <v>7</v>
      </c>
      <c r="B50" s="13">
        <v>6</v>
      </c>
      <c r="C50" s="14" t="s">
        <v>96</v>
      </c>
      <c r="D50" s="17"/>
      <c r="E50" s="21">
        <v>2400</v>
      </c>
      <c r="F50" s="9"/>
      <c r="G50" s="12">
        <v>10</v>
      </c>
      <c r="H50" s="13">
        <v>4</v>
      </c>
      <c r="I50" s="14" t="s">
        <v>97</v>
      </c>
      <c r="J50" s="17"/>
      <c r="K50" s="16">
        <v>12.28</v>
      </c>
      <c r="XFC50" s="4"/>
      <c r="XFD50" s="4"/>
    </row>
    <row r="51" s="1" customFormat="1" ht="24" customHeight="1" spans="1:16384">
      <c r="A51" s="9">
        <v>7</v>
      </c>
      <c r="B51" s="13">
        <v>6</v>
      </c>
      <c r="C51" s="14" t="s">
        <v>98</v>
      </c>
      <c r="D51" s="17"/>
      <c r="E51" s="21">
        <v>2400</v>
      </c>
      <c r="F51" s="9"/>
      <c r="G51" s="12">
        <v>10</v>
      </c>
      <c r="H51" s="13">
        <v>4</v>
      </c>
      <c r="I51" s="14" t="s">
        <v>99</v>
      </c>
      <c r="J51" s="17"/>
      <c r="K51" s="19">
        <v>12.28</v>
      </c>
      <c r="XFC51" s="4"/>
      <c r="XFD51" s="4"/>
    </row>
    <row r="52" s="1" customFormat="1" ht="24" customHeight="1" spans="1:16384">
      <c r="A52" s="9">
        <v>7</v>
      </c>
      <c r="B52" s="13">
        <v>6</v>
      </c>
      <c r="C52" s="14" t="s">
        <v>100</v>
      </c>
      <c r="D52" s="17"/>
      <c r="E52" s="21">
        <v>4140</v>
      </c>
      <c r="F52" s="9"/>
      <c r="G52" s="12">
        <v>10</v>
      </c>
      <c r="H52" s="13">
        <v>4</v>
      </c>
      <c r="I52" s="14" t="s">
        <v>101</v>
      </c>
      <c r="J52" s="17"/>
      <c r="K52" s="16">
        <v>15.62</v>
      </c>
      <c r="XFC52" s="4"/>
      <c r="XFD52" s="4"/>
    </row>
    <row r="53" s="1" customFormat="1" ht="24" customHeight="1" spans="1:16384">
      <c r="A53" s="9">
        <v>7</v>
      </c>
      <c r="B53" s="13">
        <v>6</v>
      </c>
      <c r="C53" s="14" t="s">
        <v>102</v>
      </c>
      <c r="D53" s="17"/>
      <c r="E53" s="21">
        <v>4140</v>
      </c>
      <c r="F53" s="9"/>
      <c r="G53" s="12">
        <v>10</v>
      </c>
      <c r="H53" s="13">
        <v>4</v>
      </c>
      <c r="I53" s="14" t="s">
        <v>103</v>
      </c>
      <c r="J53" s="17"/>
      <c r="K53" s="16">
        <v>22.88</v>
      </c>
      <c r="XFC53" s="4"/>
      <c r="XFD53" s="4"/>
    </row>
    <row r="54" s="1" customFormat="1" ht="24" customHeight="1" spans="1:16384">
      <c r="A54" s="9">
        <v>7</v>
      </c>
      <c r="B54" s="13">
        <v>6</v>
      </c>
      <c r="C54" s="14" t="s">
        <v>104</v>
      </c>
      <c r="D54" s="17"/>
      <c r="E54" s="21">
        <v>4140</v>
      </c>
      <c r="F54" s="9"/>
      <c r="G54" s="12">
        <v>10</v>
      </c>
      <c r="H54" s="13">
        <v>4</v>
      </c>
      <c r="I54" s="14" t="s">
        <v>105</v>
      </c>
      <c r="J54" s="17"/>
      <c r="K54" s="16">
        <v>10.6</v>
      </c>
      <c r="XFC54" s="4"/>
      <c r="XFD54" s="4"/>
    </row>
    <row r="55" s="1" customFormat="1" ht="24" customHeight="1" spans="1:16384">
      <c r="A55" s="9">
        <v>6</v>
      </c>
      <c r="B55" s="13">
        <v>22</v>
      </c>
      <c r="C55" s="14" t="s">
        <v>106</v>
      </c>
      <c r="D55" s="17"/>
      <c r="E55" s="21">
        <v>1750</v>
      </c>
      <c r="F55" s="9"/>
      <c r="G55" s="12">
        <v>10</v>
      </c>
      <c r="H55" s="13">
        <v>4</v>
      </c>
      <c r="I55" s="14" t="s">
        <v>107</v>
      </c>
      <c r="J55" s="17"/>
      <c r="K55" s="16">
        <v>10.04</v>
      </c>
      <c r="XFC55" s="4"/>
      <c r="XFD55" s="4"/>
    </row>
    <row r="56" s="1" customFormat="1" ht="24" customHeight="1" spans="1:16384">
      <c r="A56" s="9">
        <v>6</v>
      </c>
      <c r="B56" s="13">
        <v>26</v>
      </c>
      <c r="C56" s="14" t="s">
        <v>108</v>
      </c>
      <c r="D56" s="17"/>
      <c r="E56" s="21">
        <v>90</v>
      </c>
      <c r="F56" s="9"/>
      <c r="G56" s="12">
        <v>10</v>
      </c>
      <c r="H56" s="13">
        <v>4</v>
      </c>
      <c r="I56" s="14" t="s">
        <v>109</v>
      </c>
      <c r="J56" s="17"/>
      <c r="K56" s="16">
        <v>8.93</v>
      </c>
      <c r="XFC56" s="4"/>
      <c r="XFD56" s="4"/>
    </row>
    <row r="57" s="1" customFormat="1" ht="24" customHeight="1" spans="1:16384">
      <c r="A57" s="9">
        <v>6</v>
      </c>
      <c r="B57" s="13">
        <v>7</v>
      </c>
      <c r="C57" s="14" t="s">
        <v>110</v>
      </c>
      <c r="D57" s="17"/>
      <c r="E57" s="21">
        <v>1924.05</v>
      </c>
      <c r="F57" s="9"/>
      <c r="G57" s="12">
        <v>10</v>
      </c>
      <c r="H57" s="13">
        <v>4</v>
      </c>
      <c r="I57" s="14" t="s">
        <v>111</v>
      </c>
      <c r="J57" s="17"/>
      <c r="K57" s="16">
        <v>11.72</v>
      </c>
      <c r="XFC57" s="4"/>
      <c r="XFD57" s="4"/>
    </row>
    <row r="58" s="1" customFormat="1" ht="24" customHeight="1" spans="1:16384">
      <c r="A58" s="9">
        <v>7</v>
      </c>
      <c r="B58" s="13">
        <v>6</v>
      </c>
      <c r="C58" s="14" t="s">
        <v>112</v>
      </c>
      <c r="D58" s="17"/>
      <c r="E58" s="21">
        <v>3500</v>
      </c>
      <c r="F58" s="9"/>
      <c r="G58" s="12">
        <v>10</v>
      </c>
      <c r="H58" s="13">
        <v>4</v>
      </c>
      <c r="I58" s="14" t="s">
        <v>113</v>
      </c>
      <c r="J58" s="17"/>
      <c r="K58" s="16">
        <v>11.72</v>
      </c>
      <c r="XFC58" s="4"/>
      <c r="XFD58" s="4"/>
    </row>
    <row r="59" s="1" customFormat="1" ht="24" customHeight="1" spans="1:16384">
      <c r="A59" s="9">
        <v>6</v>
      </c>
      <c r="B59" s="13">
        <v>29</v>
      </c>
      <c r="C59" s="14" t="s">
        <v>114</v>
      </c>
      <c r="D59" s="17"/>
      <c r="E59" s="21">
        <v>1950</v>
      </c>
      <c r="F59" s="9"/>
      <c r="G59" s="12">
        <v>10</v>
      </c>
      <c r="H59" s="13">
        <v>4</v>
      </c>
      <c r="I59" s="14" t="s">
        <v>115</v>
      </c>
      <c r="J59" s="17"/>
      <c r="K59" s="16">
        <v>11.16</v>
      </c>
      <c r="XFC59" s="4"/>
      <c r="XFD59" s="4"/>
    </row>
    <row r="60" s="1" customFormat="1" ht="24" customHeight="1" spans="1:16384">
      <c r="A60" s="9">
        <v>7</v>
      </c>
      <c r="B60" s="13">
        <v>6</v>
      </c>
      <c r="C60" s="14" t="s">
        <v>116</v>
      </c>
      <c r="D60" s="17"/>
      <c r="E60" s="21">
        <v>6000</v>
      </c>
      <c r="F60" s="9"/>
      <c r="G60" s="12">
        <v>9</v>
      </c>
      <c r="H60" s="13">
        <v>28</v>
      </c>
      <c r="I60" s="14" t="s">
        <v>117</v>
      </c>
      <c r="J60" s="17"/>
      <c r="K60" s="10">
        <v>39476</v>
      </c>
      <c r="XFC60" s="4"/>
      <c r="XFD60" s="4"/>
    </row>
    <row r="61" s="1" customFormat="1" ht="24" customHeight="1" spans="1:16384">
      <c r="A61" s="9">
        <v>7</v>
      </c>
      <c r="B61" s="13">
        <v>6</v>
      </c>
      <c r="C61" s="14" t="s">
        <v>118</v>
      </c>
      <c r="D61" s="17"/>
      <c r="E61" s="21">
        <v>3650</v>
      </c>
      <c r="F61" s="9"/>
      <c r="G61" s="12">
        <v>9</v>
      </c>
      <c r="H61" s="13">
        <v>28</v>
      </c>
      <c r="I61" s="14" t="s">
        <v>119</v>
      </c>
      <c r="J61" s="17"/>
      <c r="K61" s="10">
        <v>16640</v>
      </c>
      <c r="XFC61" s="4"/>
      <c r="XFD61" s="4"/>
    </row>
    <row r="62" s="1" customFormat="1" ht="24" customHeight="1" spans="1:16384">
      <c r="A62" s="9">
        <v>7</v>
      </c>
      <c r="B62" s="13">
        <v>6</v>
      </c>
      <c r="C62" s="14" t="s">
        <v>120</v>
      </c>
      <c r="D62" s="17"/>
      <c r="E62" s="21">
        <v>300</v>
      </c>
      <c r="F62" s="9"/>
      <c r="G62" s="12">
        <v>9</v>
      </c>
      <c r="H62" s="13">
        <v>28</v>
      </c>
      <c r="I62" s="14" t="s">
        <v>121</v>
      </c>
      <c r="J62" s="17"/>
      <c r="K62" s="10">
        <v>22720</v>
      </c>
      <c r="XFC62" s="4"/>
      <c r="XFD62" s="4"/>
    </row>
    <row r="63" s="1" customFormat="1" ht="24" customHeight="1" spans="1:16384">
      <c r="A63" s="9">
        <v>7</v>
      </c>
      <c r="B63" s="13">
        <v>6</v>
      </c>
      <c r="C63" s="14" t="s">
        <v>122</v>
      </c>
      <c r="D63" s="17"/>
      <c r="E63" s="21">
        <v>500</v>
      </c>
      <c r="F63" s="9"/>
      <c r="G63" s="12">
        <v>9</v>
      </c>
      <c r="H63" s="13">
        <v>28</v>
      </c>
      <c r="I63" s="14" t="s">
        <v>123</v>
      </c>
      <c r="J63" s="17"/>
      <c r="K63" s="10">
        <v>30786</v>
      </c>
      <c r="XFC63" s="4"/>
      <c r="XFD63" s="4"/>
    </row>
    <row r="64" s="3" customFormat="1" ht="24" customHeight="1" spans="1:16384">
      <c r="A64" s="10">
        <v>7</v>
      </c>
      <c r="B64" s="10">
        <v>6</v>
      </c>
      <c r="C64" s="14" t="s">
        <v>124</v>
      </c>
      <c r="D64" s="22"/>
      <c r="E64" s="18">
        <v>700</v>
      </c>
      <c r="F64" s="10"/>
      <c r="G64" s="15">
        <v>9</v>
      </c>
      <c r="H64" s="10">
        <v>28</v>
      </c>
      <c r="I64" s="14" t="s">
        <v>125</v>
      </c>
      <c r="J64" s="10"/>
      <c r="K64" s="10">
        <v>12000</v>
      </c>
      <c r="XFC64" s="23"/>
      <c r="XFD64" s="23"/>
    </row>
    <row r="65" s="3" customFormat="1" ht="24" customHeight="1" spans="1:16384">
      <c r="A65" s="10">
        <v>7</v>
      </c>
      <c r="B65" s="10">
        <v>6</v>
      </c>
      <c r="C65" s="14" t="s">
        <v>126</v>
      </c>
      <c r="E65" s="18">
        <v>600</v>
      </c>
      <c r="F65" s="10"/>
      <c r="G65" s="15">
        <v>9</v>
      </c>
      <c r="H65" s="10">
        <v>28</v>
      </c>
      <c r="I65" s="14" t="s">
        <v>127</v>
      </c>
      <c r="J65" s="22"/>
      <c r="K65" s="10">
        <v>5000</v>
      </c>
      <c r="XFC65" s="23"/>
      <c r="XFD65" s="23"/>
    </row>
    <row r="66" s="3" customFormat="1" ht="12" spans="1:16384">
      <c r="A66" s="10">
        <v>7</v>
      </c>
      <c r="B66" s="10">
        <v>6</v>
      </c>
      <c r="C66" s="14" t="s">
        <v>128</v>
      </c>
      <c r="D66" s="10"/>
      <c r="E66" s="18">
        <v>200</v>
      </c>
      <c r="F66" s="10"/>
      <c r="G66" s="15">
        <v>9</v>
      </c>
      <c r="H66" s="10">
        <v>28</v>
      </c>
      <c r="I66" s="14" t="s">
        <v>129</v>
      </c>
      <c r="J66" s="10">
        <v>0</v>
      </c>
      <c r="K66" s="10">
        <v>12355</v>
      </c>
      <c r="XFC66" s="23"/>
      <c r="XFD66" s="23"/>
    </row>
    <row r="67" s="3" customFormat="1" ht="18" customHeight="1" spans="1:16384">
      <c r="A67" s="24" t="s">
        <v>130</v>
      </c>
      <c r="B67" s="15"/>
      <c r="C67" s="10"/>
      <c r="D67" s="10">
        <f>SUM(D5:D66)</f>
        <v>624929.31</v>
      </c>
      <c r="E67" s="24">
        <f>SUM(E5:E66)</f>
        <v>254175.05</v>
      </c>
      <c r="F67" s="10"/>
      <c r="G67" s="25" t="s">
        <v>130</v>
      </c>
      <c r="H67" s="15"/>
      <c r="I67" s="10"/>
      <c r="J67" s="10">
        <f>D66</f>
        <v>0</v>
      </c>
      <c r="K67" s="10">
        <v>790940.38</v>
      </c>
      <c r="XFC67" s="23"/>
      <c r="XFD67" s="23"/>
    </row>
    <row r="68" s="3" customFormat="1" ht="12" spans="1:16384">
      <c r="A68" s="24"/>
      <c r="B68" s="15"/>
      <c r="C68" s="10"/>
      <c r="D68" s="10"/>
      <c r="E68" s="24"/>
      <c r="F68" s="10"/>
      <c r="G68" s="15" t="s">
        <v>131</v>
      </c>
      <c r="H68" s="10"/>
      <c r="I68" s="10"/>
      <c r="J68" s="10">
        <f>D67</f>
        <v>624929.31</v>
      </c>
      <c r="K68" s="10">
        <f>E67+K67</f>
        <v>1045115.43</v>
      </c>
      <c r="XFC68" s="23"/>
      <c r="XFD68" s="23"/>
    </row>
  </sheetData>
  <mergeCells count="15">
    <mergeCell ref="A1:K1"/>
    <mergeCell ref="A2:E2"/>
    <mergeCell ref="A3:B3"/>
    <mergeCell ref="G3:H3"/>
    <mergeCell ref="A67:B67"/>
    <mergeCell ref="G67:H67"/>
    <mergeCell ref="A68:B68"/>
    <mergeCell ref="G68:H68"/>
    <mergeCell ref="C3:C4"/>
    <mergeCell ref="D3:D4"/>
    <mergeCell ref="E3:E4"/>
    <mergeCell ref="F3:F68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༻ཾིཾི์์樱娜࿐</cp:lastModifiedBy>
  <dcterms:created xsi:type="dcterms:W3CDTF">2021-12-10T05:27:00Z</dcterms:created>
  <dcterms:modified xsi:type="dcterms:W3CDTF">2022-05-05T02:50:33Z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5257CA7285AA43FE88CFF68638073255</vt:lpwstr>
  </property>
  <property fmtid="{D5CDD505-2E9C-101B-9397-08002B2CF9AE}" pid="3" name="KSOProductBuildVer">
    <vt:lpwstr>2052-11.1.0.11636</vt:lpwstr>
  </property>
</Properties>
</file>