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455"/>
  </bookViews>
  <sheets>
    <sheet name="Sheet1" sheetId="1" r:id="rId1"/>
    <sheet name="Sheet2" sheetId="2" r:id="rId2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<sst xmlns="http://schemas.openxmlformats.org/spreadsheetml/2006/main" count="71" uniqueCount="49">
  <si>
    <t>府河镇农村财务收、支（现金、银行存款）原始凭证明细登记台账</t>
  </si>
  <si>
    <t xml:space="preserve">    单位：枣树坳村                       2024年6月份</t>
  </si>
  <si>
    <t>月</t>
  </si>
  <si>
    <t>日</t>
  </si>
  <si>
    <t>序号</t>
  </si>
  <si>
    <t>摘要</t>
  </si>
  <si>
    <t>对方科目</t>
  </si>
  <si>
    <t>借方
（收方）</t>
  </si>
  <si>
    <t>贷方
（付方）</t>
  </si>
  <si>
    <t>余额</t>
  </si>
  <si>
    <t>原始凭证号码</t>
  </si>
  <si>
    <t>上期现金余额</t>
  </si>
  <si>
    <t>上期存款余额</t>
  </si>
  <si>
    <t>入账收市**拨法治建设资金</t>
  </si>
  <si>
    <t>财政补助收入</t>
  </si>
  <si>
    <t>2660172</t>
  </si>
  <si>
    <t>入账收郭*国承包何家咀水库承包款</t>
  </si>
  <si>
    <t>发包及上交收入</t>
  </si>
  <si>
    <t>2660177</t>
  </si>
  <si>
    <t>入账收王*种黑木耳入股资金</t>
  </si>
  <si>
    <t>投资基金</t>
  </si>
  <si>
    <t>2660174</t>
  </si>
  <si>
    <t>入账收邹*国、张*容种黑木耳入股资金（各20000元）</t>
  </si>
  <si>
    <t>2660175    2660176</t>
  </si>
  <si>
    <t>付神**股份合作社承建黑木耳产业第二批资金</t>
  </si>
  <si>
    <t>经营支出</t>
  </si>
  <si>
    <t>62866050</t>
  </si>
  <si>
    <t>付随州市曾都区**图文广告工作室广告代理服务费</t>
  </si>
  <si>
    <t>管理费</t>
  </si>
  <si>
    <t>66604195</t>
  </si>
  <si>
    <t>付周*维修村村响费用</t>
  </si>
  <si>
    <t>11317779</t>
  </si>
  <si>
    <t>付郭**维修村办公室厨房电器</t>
  </si>
  <si>
    <t>其他支出</t>
  </si>
  <si>
    <t>11396360</t>
  </si>
  <si>
    <t>付罗**自来水公司2023年12月-2024年5月农户用水水费</t>
  </si>
  <si>
    <t>付村法制宣传广告灯箱发布服务费（刘**）</t>
  </si>
  <si>
    <t>付村产业养殖基地购养鱼饲料尾全款</t>
  </si>
  <si>
    <t>付童**看管村产业基地（黑木耳）大棚务工补助</t>
  </si>
  <si>
    <t>付村书记赴浙学习乡村振兴车费</t>
  </si>
  <si>
    <t>付神龙寨村股份经济合作社承建黑木耳产业工程第三批拨付资金</t>
  </si>
  <si>
    <t>6643T310</t>
  </si>
  <si>
    <t>本期累计</t>
  </si>
  <si>
    <t>说明：此表是按发生的收、支日期顺序逐笔业务处理的原始凭证登记，借方（收方），贷方（付方），纯
      指发生收、付（现金、银行存款)额，未发生（现金、银行存款的结算业务）在摘要栏说明。</t>
  </si>
  <si>
    <t>填报人：郭*安</t>
  </si>
  <si>
    <t>审核人：申*付</t>
  </si>
  <si>
    <t xml:space="preserve">    单位：枣树坳村                       2024年1月份</t>
  </si>
  <si>
    <t>填报人：郭永安</t>
  </si>
  <si>
    <t>审核人：申长付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</si>
</sst>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9"/>
      <name val="宋体"/>
      <charset val="134"/>
    </font>
    <font>
      <b/>
      <sz val="9"/>
      <name val="宋体"/>
      <charset val="134"/>
    </font>
    <font>
      <sz val="13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ont="0" applyAlignment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1" borderId="4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15" borderId="6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31" fontId="2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showGridLines="0" tabSelected="1" workbookViewId="0">
      <pane ySplit="3" topLeftCell="A4" activePane="bottomLeft" state="frozenSplit"/>
      <selection/>
      <selection pane="bottomLeft" activeCell="H25" sqref="A1:I25"/>
    </sheetView>
  </sheetViews>
  <sheetFormatPr defaultColWidth="9" defaultRowHeight="16.95" customHeight="1"/>
  <cols>
    <col min="1" max="3" width="6.33333333333333" style="5" customWidth="1"/>
    <col min="4" max="4" width="31.7333333333333" style="5" customWidth="1"/>
    <col min="5" max="5" width="17.4666666666667" style="5" customWidth="1"/>
    <col min="6" max="6" width="15.0666666666667" style="5" customWidth="1"/>
    <col min="7" max="7" width="15.7666666666667" style="5" customWidth="1"/>
    <col min="8" max="8" width="15.8333333333333" style="5" customWidth="1"/>
    <col min="9" max="9" width="21.9555555555556" style="6" customWidth="1"/>
    <col min="10" max="16384" width="9" style="7"/>
  </cols>
  <sheetData>
    <row r="1" s="1" customFormat="1" ht="45" customHeight="1" spans="1:9">
      <c r="A1" s="8" t="s">
        <v>0</v>
      </c>
      <c r="B1" s="8"/>
      <c r="C1" s="8"/>
      <c r="D1" s="8"/>
      <c r="E1" s="8"/>
      <c r="F1" s="8"/>
      <c r="G1" s="8"/>
      <c r="H1" s="8"/>
      <c r="I1" s="18"/>
    </row>
    <row r="2" s="2" customFormat="1" ht="34" customHeight="1" spans="1:9">
      <c r="A2" s="9" t="s">
        <v>1</v>
      </c>
      <c r="B2" s="9"/>
      <c r="C2" s="9"/>
      <c r="D2" s="9"/>
      <c r="E2" s="9"/>
      <c r="F2" s="9"/>
      <c r="G2" s="9"/>
      <c r="H2" s="9"/>
      <c r="I2" s="19"/>
    </row>
    <row r="3" s="3" customFormat="1" ht="33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20" t="s">
        <v>10</v>
      </c>
    </row>
    <row r="4" s="4" customFormat="1" ht="30" customHeight="1" spans="1:9">
      <c r="A4" s="11"/>
      <c r="B4" s="11"/>
      <c r="C4" s="12"/>
      <c r="D4" s="12" t="s">
        <v>11</v>
      </c>
      <c r="E4" s="12"/>
      <c r="F4" s="13"/>
      <c r="G4" s="13"/>
      <c r="H4" s="13"/>
      <c r="I4" s="21"/>
    </row>
    <row r="5" s="4" customFormat="1" ht="30" customHeight="1" spans="1:9">
      <c r="A5" s="11"/>
      <c r="B5" s="11"/>
      <c r="C5" s="12"/>
      <c r="D5" s="12" t="s">
        <v>12</v>
      </c>
      <c r="E5" s="12"/>
      <c r="F5" s="14"/>
      <c r="G5" s="14"/>
      <c r="H5" s="14">
        <v>62828.51</v>
      </c>
      <c r="I5" s="21"/>
    </row>
    <row r="6" s="4" customFormat="1" ht="55" customHeight="1" spans="1:9">
      <c r="A6" s="11">
        <v>6</v>
      </c>
      <c r="B6" s="11">
        <v>3</v>
      </c>
      <c r="C6" s="12">
        <v>1</v>
      </c>
      <c r="D6" s="12" t="s">
        <v>13</v>
      </c>
      <c r="E6" s="12" t="s">
        <v>14</v>
      </c>
      <c r="F6" s="14">
        <v>10000</v>
      </c>
      <c r="G6" s="14"/>
      <c r="H6" s="14">
        <f>H5+F6-G6</f>
        <v>72828.51</v>
      </c>
      <c r="I6" s="22" t="s">
        <v>15</v>
      </c>
    </row>
    <row r="7" s="4" customFormat="1" ht="55" customHeight="1" spans="1:9">
      <c r="A7" s="11">
        <v>6</v>
      </c>
      <c r="B7" s="11">
        <v>3</v>
      </c>
      <c r="C7" s="12">
        <v>2</v>
      </c>
      <c r="D7" s="12" t="s">
        <v>16</v>
      </c>
      <c r="E7" s="12" t="s">
        <v>17</v>
      </c>
      <c r="F7" s="14">
        <v>18868</v>
      </c>
      <c r="G7" s="14"/>
      <c r="H7" s="14">
        <f>H6+F7-G7</f>
        <v>91696.51</v>
      </c>
      <c r="I7" s="21" t="s">
        <v>18</v>
      </c>
    </row>
    <row r="8" s="4" customFormat="1" ht="55" customHeight="1" spans="1:9">
      <c r="A8" s="11">
        <v>6</v>
      </c>
      <c r="B8" s="11">
        <v>3</v>
      </c>
      <c r="C8" s="12">
        <v>3</v>
      </c>
      <c r="D8" s="12" t="s">
        <v>19</v>
      </c>
      <c r="E8" s="12" t="s">
        <v>20</v>
      </c>
      <c r="F8" s="14">
        <v>20000</v>
      </c>
      <c r="G8" s="14"/>
      <c r="H8" s="14">
        <f>H7+F8-G8</f>
        <v>111696.51</v>
      </c>
      <c r="I8" s="22" t="s">
        <v>21</v>
      </c>
    </row>
    <row r="9" s="4" customFormat="1" ht="55" customHeight="1" spans="1:9">
      <c r="A9" s="11">
        <v>6</v>
      </c>
      <c r="B9" s="11">
        <v>3</v>
      </c>
      <c r="C9" s="12">
        <v>4</v>
      </c>
      <c r="D9" s="12" t="s">
        <v>22</v>
      </c>
      <c r="E9" s="12" t="s">
        <v>20</v>
      </c>
      <c r="F9" s="14">
        <v>40000</v>
      </c>
      <c r="G9" s="14"/>
      <c r="H9" s="14">
        <f>H8+F9-G9</f>
        <v>151696.51</v>
      </c>
      <c r="I9" s="22" t="s">
        <v>23</v>
      </c>
    </row>
    <row r="10" s="4" customFormat="1" ht="55" customHeight="1" spans="1:9">
      <c r="A10" s="11">
        <v>6</v>
      </c>
      <c r="B10" s="11">
        <v>6</v>
      </c>
      <c r="C10" s="12">
        <v>5</v>
      </c>
      <c r="D10" s="12" t="s">
        <v>24</v>
      </c>
      <c r="E10" s="12" t="s">
        <v>25</v>
      </c>
      <c r="F10" s="14"/>
      <c r="G10" s="14">
        <v>86208.8</v>
      </c>
      <c r="H10" s="14">
        <f>H9+F10-G10</f>
        <v>65487.71</v>
      </c>
      <c r="I10" s="21" t="s">
        <v>26</v>
      </c>
    </row>
    <row r="11" s="4" customFormat="1" ht="55" customHeight="1" spans="1:9">
      <c r="A11" s="11">
        <v>6</v>
      </c>
      <c r="B11" s="11">
        <v>14</v>
      </c>
      <c r="C11" s="12">
        <v>6</v>
      </c>
      <c r="D11" s="12" t="s">
        <v>27</v>
      </c>
      <c r="E11" s="12" t="s">
        <v>28</v>
      </c>
      <c r="F11" s="14"/>
      <c r="G11" s="14">
        <v>359</v>
      </c>
      <c r="H11" s="14">
        <f t="shared" ref="H11:H19" si="0">H10+F11-G11</f>
        <v>65128.71</v>
      </c>
      <c r="I11" s="21" t="s">
        <v>29</v>
      </c>
    </row>
    <row r="12" s="4" customFormat="1" ht="55" customHeight="1" spans="1:9">
      <c r="A12" s="11">
        <v>6</v>
      </c>
      <c r="B12" s="11">
        <v>14</v>
      </c>
      <c r="C12" s="12">
        <v>7</v>
      </c>
      <c r="D12" s="12" t="s">
        <v>30</v>
      </c>
      <c r="E12" s="12" t="s">
        <v>28</v>
      </c>
      <c r="F12" s="14"/>
      <c r="G12" s="14">
        <v>1500</v>
      </c>
      <c r="H12" s="14">
        <f t="shared" si="0"/>
        <v>63628.71</v>
      </c>
      <c r="I12" s="21" t="s">
        <v>31</v>
      </c>
    </row>
    <row r="13" s="4" customFormat="1" ht="55" customHeight="1" spans="1:9">
      <c r="A13" s="11">
        <v>6</v>
      </c>
      <c r="B13" s="11">
        <v>14</v>
      </c>
      <c r="C13" s="12">
        <v>8</v>
      </c>
      <c r="D13" s="12" t="s">
        <v>32</v>
      </c>
      <c r="E13" s="12" t="s">
        <v>33</v>
      </c>
      <c r="F13" s="14"/>
      <c r="G13" s="14">
        <v>180</v>
      </c>
      <c r="H13" s="14">
        <f t="shared" si="0"/>
        <v>63448.71</v>
      </c>
      <c r="I13" s="21" t="s">
        <v>34</v>
      </c>
    </row>
    <row r="14" s="4" customFormat="1" ht="55" customHeight="1" spans="1:9">
      <c r="A14" s="11">
        <v>6</v>
      </c>
      <c r="B14" s="11">
        <v>14</v>
      </c>
      <c r="C14" s="12">
        <v>9</v>
      </c>
      <c r="D14" s="12" t="s">
        <v>35</v>
      </c>
      <c r="E14" s="12" t="s">
        <v>33</v>
      </c>
      <c r="F14" s="12"/>
      <c r="G14" s="12">
        <v>11889.99</v>
      </c>
      <c r="H14" s="14">
        <f t="shared" si="0"/>
        <v>51558.72</v>
      </c>
      <c r="I14" s="12">
        <v>60518323</v>
      </c>
    </row>
    <row r="15" s="4" customFormat="1" ht="55" customHeight="1" spans="1:9">
      <c r="A15" s="11">
        <v>6</v>
      </c>
      <c r="B15" s="11">
        <v>14</v>
      </c>
      <c r="C15" s="12">
        <v>10</v>
      </c>
      <c r="D15" s="12" t="s">
        <v>36</v>
      </c>
      <c r="E15" s="12" t="s">
        <v>33</v>
      </c>
      <c r="F15" s="12"/>
      <c r="G15" s="12">
        <v>5760</v>
      </c>
      <c r="H15" s="14">
        <f t="shared" si="0"/>
        <v>45798.72</v>
      </c>
      <c r="I15" s="12">
        <v>59770329</v>
      </c>
    </row>
    <row r="16" s="4" customFormat="1" ht="55" customHeight="1" spans="1:9">
      <c r="A16" s="11">
        <v>6</v>
      </c>
      <c r="B16" s="11">
        <v>14</v>
      </c>
      <c r="C16" s="12">
        <v>11</v>
      </c>
      <c r="D16" s="12" t="s">
        <v>37</v>
      </c>
      <c r="E16" s="12" t="s">
        <v>25</v>
      </c>
      <c r="F16" s="12"/>
      <c r="G16" s="12">
        <v>7800</v>
      </c>
      <c r="H16" s="14">
        <f t="shared" si="0"/>
        <v>37998.72</v>
      </c>
      <c r="I16" s="12">
        <v>63038003</v>
      </c>
    </row>
    <row r="17" s="4" customFormat="1" ht="55" customHeight="1" spans="1:9">
      <c r="A17" s="11">
        <v>6</v>
      </c>
      <c r="B17" s="11">
        <v>14</v>
      </c>
      <c r="C17" s="12">
        <v>12</v>
      </c>
      <c r="D17" s="12" t="s">
        <v>38</v>
      </c>
      <c r="E17" s="12" t="s">
        <v>25</v>
      </c>
      <c r="F17" s="12"/>
      <c r="G17" s="12">
        <v>1660</v>
      </c>
      <c r="H17" s="14">
        <f t="shared" si="0"/>
        <v>36338.72</v>
      </c>
      <c r="I17" s="12">
        <v>59147082</v>
      </c>
    </row>
    <row r="18" s="4" customFormat="1" ht="55" customHeight="1" spans="1:9">
      <c r="A18" s="11">
        <v>6</v>
      </c>
      <c r="B18" s="11">
        <v>14</v>
      </c>
      <c r="C18" s="12">
        <v>13</v>
      </c>
      <c r="D18" s="12" t="s">
        <v>39</v>
      </c>
      <c r="E18" s="12" t="s">
        <v>28</v>
      </c>
      <c r="F18" s="12"/>
      <c r="G18" s="12">
        <v>740</v>
      </c>
      <c r="H18" s="14">
        <f t="shared" si="0"/>
        <v>35598.72</v>
      </c>
      <c r="I18" s="12">
        <v>1</v>
      </c>
    </row>
    <row r="19" s="4" customFormat="1" ht="55" customHeight="1" spans="1:9">
      <c r="A19" s="11">
        <v>6</v>
      </c>
      <c r="B19" s="11">
        <v>24</v>
      </c>
      <c r="C19" s="12">
        <v>14</v>
      </c>
      <c r="D19" s="12" t="s">
        <v>40</v>
      </c>
      <c r="E19" s="12" t="s">
        <v>25</v>
      </c>
      <c r="F19" s="12"/>
      <c r="G19" s="12">
        <v>840</v>
      </c>
      <c r="H19" s="14">
        <f t="shared" si="0"/>
        <v>34758.72</v>
      </c>
      <c r="I19" s="12" t="s">
        <v>41</v>
      </c>
    </row>
    <row r="20" s="4" customFormat="1" ht="31" customHeight="1" spans="1:9">
      <c r="A20" s="11"/>
      <c r="B20" s="11"/>
      <c r="C20" s="12"/>
      <c r="D20" s="10"/>
      <c r="E20" s="12"/>
      <c r="F20" s="14"/>
      <c r="G20" s="14"/>
      <c r="H20" s="14"/>
      <c r="I20" s="21"/>
    </row>
    <row r="21" s="4" customFormat="1" ht="31" customHeight="1" spans="1:9">
      <c r="A21" s="11"/>
      <c r="B21" s="11"/>
      <c r="C21" s="12"/>
      <c r="D21" s="10" t="s">
        <v>42</v>
      </c>
      <c r="E21" s="12"/>
      <c r="F21" s="14">
        <f>SUM(F6:F20)</f>
        <v>88868</v>
      </c>
      <c r="G21" s="14">
        <f>SUM(G6:G20)</f>
        <v>116937.79</v>
      </c>
      <c r="H21" s="14">
        <f>H5+F21-G21</f>
        <v>34758.72</v>
      </c>
      <c r="I21" s="21"/>
    </row>
    <row r="22" s="4" customFormat="1" ht="32" customHeight="1" spans="1:9">
      <c r="A22" s="15" t="s">
        <v>43</v>
      </c>
      <c r="B22" s="15"/>
      <c r="C22" s="15"/>
      <c r="D22" s="15"/>
      <c r="E22" s="15"/>
      <c r="F22" s="15"/>
      <c r="G22" s="15"/>
      <c r="H22" s="15"/>
      <c r="I22" s="23"/>
    </row>
    <row r="23" s="4" customFormat="1" ht="14" customHeight="1" spans="1:9">
      <c r="A23" s="15"/>
      <c r="B23" s="15"/>
      <c r="C23" s="15"/>
      <c r="D23" s="15"/>
      <c r="E23" s="15"/>
      <c r="F23" s="15"/>
      <c r="G23" s="15"/>
      <c r="H23" s="15"/>
      <c r="I23" s="23"/>
    </row>
    <row r="24" s="2" customFormat="1" ht="22" customHeight="1" spans="1:9">
      <c r="A24" s="16"/>
      <c r="B24" s="16"/>
      <c r="C24" s="9" t="s">
        <v>44</v>
      </c>
      <c r="D24" s="9"/>
      <c r="G24" s="2" t="s">
        <v>45</v>
      </c>
      <c r="I24" s="24"/>
    </row>
    <row r="25" s="2" customFormat="1" ht="23" customHeight="1" spans="8:9">
      <c r="H25" s="17">
        <v>45469</v>
      </c>
      <c r="I25" s="17"/>
    </row>
  </sheetData>
  <mergeCells count="5">
    <mergeCell ref="A1:I1"/>
    <mergeCell ref="A2:I2"/>
    <mergeCell ref="C24:D24"/>
    <mergeCell ref="H25:I25"/>
    <mergeCell ref="A22:I23"/>
  </mergeCells>
  <pageMargins left="0.393055555555556" right="0.354166666666667" top="0.66875" bottom="0.747916666666667" header="0.393055555555556" footer="0.511805555555556"/>
  <pageSetup paperSize="9" scale="86" fitToHeight="0" orientation="portrait" blackAndWhite="1" horizontalDpi="600" vertic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workbookViewId="0">
      <selection activeCell="H5" sqref="H5"/>
    </sheetView>
  </sheetViews>
  <sheetFormatPr defaultColWidth="9" defaultRowHeight="16.95" customHeight="1"/>
  <cols>
    <col min="1" max="3" width="6.33333333333333" style="5" customWidth="1"/>
    <col min="4" max="4" width="31.7333333333333" style="5" customWidth="1"/>
    <col min="5" max="5" width="17.4666666666667" style="5" customWidth="1"/>
    <col min="6" max="6" width="15.0666666666667" style="5" customWidth="1"/>
    <col min="7" max="7" width="15.7666666666667" style="5" customWidth="1"/>
    <col min="8" max="8" width="15.8333333333333" style="5" customWidth="1"/>
    <col min="9" max="9" width="21.9555555555556" style="6" customWidth="1"/>
    <col min="10" max="10" width="12.6666666666667" style="7"/>
    <col min="11" max="16384" width="9" style="7"/>
  </cols>
  <sheetData>
    <row r="1" s="1" customFormat="1" ht="45" customHeight="1" spans="1:9">
      <c r="A1" s="8" t="s">
        <v>0</v>
      </c>
      <c r="B1" s="8"/>
      <c r="C1" s="8"/>
      <c r="D1" s="8"/>
      <c r="E1" s="8"/>
      <c r="F1" s="8"/>
      <c r="G1" s="8"/>
      <c r="H1" s="8"/>
      <c r="I1" s="18"/>
    </row>
    <row r="2" s="2" customFormat="1" ht="34" customHeight="1" spans="1:9">
      <c r="A2" s="9" t="s">
        <v>46</v>
      </c>
      <c r="B2" s="9"/>
      <c r="C2" s="9"/>
      <c r="D2" s="9"/>
      <c r="E2" s="9"/>
      <c r="F2" s="9"/>
      <c r="G2" s="9"/>
      <c r="H2" s="9"/>
      <c r="I2" s="19"/>
    </row>
    <row r="3" s="3" customFormat="1" ht="33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20" t="s">
        <v>10</v>
      </c>
    </row>
    <row r="4" s="4" customFormat="1" ht="30" customHeight="1" spans="1:9">
      <c r="A4" s="11"/>
      <c r="B4" s="11"/>
      <c r="C4" s="12"/>
      <c r="D4" s="12" t="s">
        <v>11</v>
      </c>
      <c r="E4" s="12"/>
      <c r="F4" s="13"/>
      <c r="G4" s="13"/>
      <c r="H4" s="13"/>
      <c r="I4" s="21"/>
    </row>
    <row r="5" s="4" customFormat="1" ht="30" customHeight="1" spans="1:9">
      <c r="A5" s="11"/>
      <c r="B5" s="11"/>
      <c r="C5" s="12"/>
      <c r="D5" s="12" t="s">
        <v>12</v>
      </c>
      <c r="E5" s="12"/>
      <c r="F5" s="14"/>
      <c r="G5" s="14"/>
      <c r="H5" s="14"/>
      <c r="I5" s="21"/>
    </row>
    <row r="6" s="4" customFormat="1" ht="31" customHeight="1" spans="1:9">
      <c r="A6" s="11"/>
      <c r="B6" s="11"/>
      <c r="C6" s="12"/>
      <c r="D6" s="12"/>
      <c r="E6" s="12"/>
      <c r="F6" s="14"/>
      <c r="G6" s="14"/>
      <c r="H6" s="14"/>
      <c r="I6" s="21"/>
    </row>
    <row r="7" s="4" customFormat="1" ht="72" customHeight="1" spans="1:9">
      <c r="A7" s="11"/>
      <c r="B7" s="11"/>
      <c r="C7" s="12"/>
      <c r="D7" s="12"/>
      <c r="E7" s="12"/>
      <c r="F7" s="14"/>
      <c r="G7" s="14"/>
      <c r="H7" s="14"/>
      <c r="I7" s="22"/>
    </row>
    <row r="8" s="4" customFormat="1" ht="35" customHeight="1" spans="1:9">
      <c r="A8" s="11"/>
      <c r="B8" s="11"/>
      <c r="C8" s="12"/>
      <c r="D8" s="12"/>
      <c r="E8" s="12"/>
      <c r="F8" s="14"/>
      <c r="G8" s="14"/>
      <c r="H8" s="14"/>
      <c r="I8" s="21"/>
    </row>
    <row r="9" s="4" customFormat="1" ht="35" customHeight="1" spans="1:9">
      <c r="A9" s="11"/>
      <c r="B9" s="11"/>
      <c r="C9" s="12"/>
      <c r="D9" s="12"/>
      <c r="E9" s="12"/>
      <c r="F9" s="14"/>
      <c r="G9" s="14"/>
      <c r="H9" s="14"/>
      <c r="I9" s="21"/>
    </row>
    <row r="10" s="4" customFormat="1" ht="53" customHeight="1" spans="1:9">
      <c r="A10" s="11"/>
      <c r="B10" s="11"/>
      <c r="C10" s="12"/>
      <c r="D10" s="12"/>
      <c r="E10" s="12"/>
      <c r="F10" s="14"/>
      <c r="G10" s="14"/>
      <c r="H10" s="14"/>
      <c r="I10" s="21"/>
    </row>
    <row r="11" s="4" customFormat="1" ht="30" customHeight="1" spans="1:9">
      <c r="A11" s="11"/>
      <c r="B11" s="11"/>
      <c r="C11" s="12"/>
      <c r="D11" s="12"/>
      <c r="E11" s="12"/>
      <c r="F11" s="14"/>
      <c r="G11" s="14"/>
      <c r="H11" s="14"/>
      <c r="I11" s="21"/>
    </row>
    <row r="12" s="4" customFormat="1" ht="39" customHeight="1" spans="1:9">
      <c r="A12" s="11"/>
      <c r="B12" s="11"/>
      <c r="C12" s="12"/>
      <c r="D12" s="12"/>
      <c r="E12" s="12"/>
      <c r="F12" s="14"/>
      <c r="G12" s="14"/>
      <c r="H12" s="14"/>
      <c r="I12" s="21"/>
    </row>
    <row r="13" s="4" customFormat="1" ht="35" customHeight="1" spans="1:9">
      <c r="A13" s="11"/>
      <c r="B13" s="11"/>
      <c r="C13" s="12"/>
      <c r="D13" s="12"/>
      <c r="E13" s="12"/>
      <c r="F13" s="14"/>
      <c r="G13" s="14"/>
      <c r="H13" s="14"/>
      <c r="I13" s="21"/>
    </row>
    <row r="14" s="4" customFormat="1" ht="29" customHeight="1" spans="1:9">
      <c r="A14" s="11"/>
      <c r="B14" s="11"/>
      <c r="C14" s="12"/>
      <c r="D14" s="12"/>
      <c r="E14" s="12"/>
      <c r="F14" s="14"/>
      <c r="G14" s="14"/>
      <c r="H14" s="14"/>
      <c r="I14" s="21"/>
    </row>
    <row r="15" s="4" customFormat="1" ht="29" customHeight="1" spans="1:9">
      <c r="A15" s="11"/>
      <c r="B15" s="11"/>
      <c r="C15" s="12"/>
      <c r="D15" s="12"/>
      <c r="E15" s="12"/>
      <c r="F15" s="14"/>
      <c r="G15" s="14"/>
      <c r="H15" s="14"/>
      <c r="I15" s="21"/>
    </row>
    <row r="16" s="4" customFormat="1" ht="62" customHeight="1" spans="1:9">
      <c r="A16" s="11"/>
      <c r="B16" s="11"/>
      <c r="C16" s="12"/>
      <c r="D16" s="12"/>
      <c r="E16" s="12"/>
      <c r="F16" s="14"/>
      <c r="G16" s="14"/>
      <c r="H16" s="14"/>
      <c r="I16" s="22"/>
    </row>
    <row r="17" s="4" customFormat="1" ht="31" customHeight="1" spans="1:9">
      <c r="A17" s="11"/>
      <c r="B17" s="11"/>
      <c r="C17" s="12"/>
      <c r="D17" s="10" t="s">
        <v>42</v>
      </c>
      <c r="E17" s="12"/>
      <c r="F17" s="14">
        <f>SUM(F6:F16)</f>
        <v>0</v>
      </c>
      <c r="G17" s="14">
        <f>SUM(G6:G16)</f>
        <v>0</v>
      </c>
      <c r="H17" s="14">
        <f>H5+F17-G17</f>
        <v>0</v>
      </c>
      <c r="I17" s="21"/>
    </row>
    <row r="18" s="4" customFormat="1" ht="32" customHeight="1" spans="1:9">
      <c r="A18" s="15" t="s">
        <v>43</v>
      </c>
      <c r="B18" s="15"/>
      <c r="C18" s="15"/>
      <c r="D18" s="15"/>
      <c r="E18" s="15"/>
      <c r="F18" s="15"/>
      <c r="G18" s="15"/>
      <c r="H18" s="15"/>
      <c r="I18" s="23"/>
    </row>
    <row r="19" s="4" customFormat="1" ht="14" customHeight="1" spans="1:9">
      <c r="A19" s="15"/>
      <c r="B19" s="15"/>
      <c r="C19" s="15"/>
      <c r="D19" s="15"/>
      <c r="E19" s="15"/>
      <c r="F19" s="15"/>
      <c r="G19" s="15"/>
      <c r="H19" s="15"/>
      <c r="I19" s="23"/>
    </row>
    <row r="20" s="2" customFormat="1" ht="22" customHeight="1" spans="1:9">
      <c r="A20" s="16"/>
      <c r="B20" s="16"/>
      <c r="C20" s="9" t="s">
        <v>47</v>
      </c>
      <c r="D20" s="9"/>
      <c r="G20" s="2" t="s">
        <v>48</v>
      </c>
      <c r="I20" s="24"/>
    </row>
    <row r="21" s="2" customFormat="1" ht="23" customHeight="1" spans="8:9">
      <c r="H21" s="17">
        <v>45313</v>
      </c>
      <c r="I21" s="17"/>
    </row>
  </sheetData>
  <mergeCells count="5">
    <mergeCell ref="A1:I1"/>
    <mergeCell ref="A2:I2"/>
    <mergeCell ref="C20:D20"/>
    <mergeCell ref="H21:I21"/>
    <mergeCell ref="A18:I19"/>
  </mergeCells>
  <pageMargins left="0.75" right="0.75" top="1" bottom="1" header="0.5" footer="0.5"/>
  <pageSetup paperSize="9" scale="7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2024-01-12T06:29:00Z</dcterms:created>
  <dcterms:modified xsi:type="dcterms:W3CDTF">2024-07-09T00:34:04Z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3ADCC9F3F3A5456A96E86A910A67B36A_13</vt:lpwstr>
  </property>
  <property fmtid="{D5CDD505-2E9C-101B-9397-08002B2CF9AE}" pid="3" name="KSOProductBuildVer">
    <vt:lpwstr>2052-10.8.2.6837</vt:lpwstr>
  </property>
</Properties>
</file>