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15"/>
  </bookViews>
  <sheets>
    <sheet name="Sheet1" sheetId="1" r:id="rId1"/>
  </sheets>
  <definedNames>
    <definedName name="_xlnm.Print_Titles" localSheetId="0">Sheet1!$1:$3</definedName>
  </definedNames>
  <calcPr calcId="144525" fullCalcOnLoad="1"/>
</workbook>
</file>

<file path=xl/sharedStrings.xml><?xml version="1.0" encoding="utf-8"?>
<sst xmlns="http://schemas.openxmlformats.org/spreadsheetml/2006/main" count="38" uniqueCount="33">
  <si>
    <t>府河镇农村财务收、支（现金、银行存款）原始凭证明细登记台账</t>
  </si>
  <si>
    <t xml:space="preserve">    单位：姚家寨村                       2023年12月份</t>
  </si>
  <si>
    <t>月</t>
  </si>
  <si>
    <t>日</t>
  </si>
  <si>
    <t>序号</t>
  </si>
  <si>
    <t>摘要</t>
  </si>
  <si>
    <t>对方科目</t>
  </si>
  <si>
    <t>借方
（收方）</t>
  </si>
  <si>
    <t>贷方
（付方）</t>
  </si>
  <si>
    <t>余额</t>
  </si>
  <si>
    <t>原始凭证号码</t>
  </si>
  <si>
    <t>上期现金余额</t>
  </si>
  <si>
    <t>上期存款余额</t>
  </si>
  <si>
    <t>付村购党建学习图书</t>
  </si>
  <si>
    <t>管理费</t>
  </si>
  <si>
    <t>91342976</t>
  </si>
  <si>
    <t>付村购打印机粉盒5盒</t>
  </si>
  <si>
    <t>18554602</t>
  </si>
  <si>
    <t>付村购农药公路两边除草</t>
  </si>
  <si>
    <t>其他支出</t>
  </si>
  <si>
    <t>23560574</t>
  </si>
  <si>
    <t>付村办公室购饮水机定时插座一个</t>
  </si>
  <si>
    <t>95896163</t>
  </si>
  <si>
    <t>付村购杂志一套</t>
  </si>
  <si>
    <t>82324808</t>
  </si>
  <si>
    <t>付村6至7月电费（据2张）</t>
  </si>
  <si>
    <t>1</t>
  </si>
  <si>
    <t>付村**慰问党员（3人）</t>
  </si>
  <si>
    <t>2</t>
  </si>
  <si>
    <t>本期累计</t>
  </si>
  <si>
    <t>说明：此表是按发生的收、支日期顺序逐笔业务处理的原始凭证登记，借方（收方），贷方（付方），纯
      指发生收、付现金额，未发生现金交易业务在摘要栏说明。</t>
  </si>
  <si>
    <t>填报人：姚*武</t>
  </si>
  <si>
    <t>审核人：申*付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</si>
</sst>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9"/>
      <name val="宋体"/>
      <charset val="134"/>
    </font>
    <font>
      <b/>
      <sz val="9"/>
      <name val="宋体"/>
      <charset val="134"/>
    </font>
    <font>
      <sz val="13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ont="0" applyAlignment="0">
      <alignment vertical="center"/>
    </xf>
    <xf numFmtId="42" fontId="8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8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0" borderId="4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21" fillId="15" borderId="2" applyNumberFormat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0">
    <xf numFmtId="0" fontId="0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31" fontId="2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B3EEE0"/>
      <rgbColor rgb="00DAE8E8"/>
      <rgbColor rgb="0080FF80"/>
      <rgbColor rgb="00FFFFA0"/>
      <rgbColor rgb="00F0F0F0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showGridLines="0" tabSelected="1" zoomScale="145" zoomScaleNormal="145" workbookViewId="0">
      <pane ySplit="3" topLeftCell="A10" activePane="bottomLeft" state="frozenSplit"/>
      <selection/>
      <selection pane="bottomLeft" activeCell="H6" sqref="H6"/>
    </sheetView>
  </sheetViews>
  <sheetFormatPr defaultColWidth="9" defaultRowHeight="16.95" customHeight="1"/>
  <cols>
    <col min="1" max="2" width="6.33333333333333" style="5" customWidth="1"/>
    <col min="3" max="3" width="7.12222222222222" style="5" customWidth="1"/>
    <col min="4" max="4" width="34.7" style="5" customWidth="1"/>
    <col min="5" max="5" width="14.1666666666667" style="5" customWidth="1"/>
    <col min="6" max="6" width="12.1666666666667" style="5" customWidth="1"/>
    <col min="7" max="7" width="13.3333333333333" style="5" customWidth="1"/>
    <col min="8" max="8" width="18.8333333333333" style="5" customWidth="1"/>
    <col min="9" max="9" width="17.8333333333333" style="6" customWidth="1"/>
    <col min="10" max="10" width="14.1666666666667"/>
  </cols>
  <sheetData>
    <row r="1" s="1" customFormat="1" ht="45" customHeight="1" spans="1:9">
      <c r="A1" s="7" t="s">
        <v>0</v>
      </c>
      <c r="B1" s="7"/>
      <c r="C1" s="7"/>
      <c r="D1" s="7"/>
      <c r="E1" s="7"/>
      <c r="F1" s="7"/>
      <c r="G1" s="7"/>
      <c r="H1" s="7"/>
      <c r="I1" s="23"/>
    </row>
    <row r="2" s="2" customFormat="1" ht="34" customHeight="1" spans="1:9">
      <c r="A2" s="8" t="s">
        <v>1</v>
      </c>
      <c r="B2" s="8"/>
      <c r="C2" s="8"/>
      <c r="D2" s="8"/>
      <c r="E2" s="8"/>
      <c r="F2" s="8"/>
      <c r="G2" s="8"/>
      <c r="H2" s="8"/>
      <c r="I2" s="24"/>
    </row>
    <row r="3" s="3" customFormat="1" ht="33" customHeight="1" spans="1: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5" t="s">
        <v>10</v>
      </c>
    </row>
    <row r="4" s="4" customFormat="1" ht="30" customHeight="1" spans="1:9">
      <c r="A4" s="10"/>
      <c r="B4" s="10"/>
      <c r="C4" s="11"/>
      <c r="D4" s="11" t="s">
        <v>11</v>
      </c>
      <c r="E4" s="11"/>
      <c r="F4" s="12"/>
      <c r="G4" s="12"/>
      <c r="H4" s="12"/>
      <c r="I4" s="26"/>
    </row>
    <row r="5" s="4" customFormat="1" ht="30" customHeight="1" spans="1:9">
      <c r="A5" s="10"/>
      <c r="B5" s="10"/>
      <c r="C5" s="11"/>
      <c r="D5" s="11" t="s">
        <v>12</v>
      </c>
      <c r="E5" s="11"/>
      <c r="F5" s="13"/>
      <c r="G5" s="13"/>
      <c r="H5" s="13">
        <v>528135.46</v>
      </c>
      <c r="I5" s="26"/>
    </row>
    <row r="6" s="4" customFormat="1" ht="30" customHeight="1" spans="1:9">
      <c r="A6" s="10">
        <v>12</v>
      </c>
      <c r="B6" s="10">
        <v>6</v>
      </c>
      <c r="C6" s="11">
        <v>1</v>
      </c>
      <c r="D6" s="14" t="s">
        <v>13</v>
      </c>
      <c r="E6" s="11" t="s">
        <v>14</v>
      </c>
      <c r="F6" s="13"/>
      <c r="G6" s="15">
        <v>598</v>
      </c>
      <c r="H6" s="13">
        <f>H5+F6-G6</f>
        <v>527537.46</v>
      </c>
      <c r="I6" s="26" t="s">
        <v>15</v>
      </c>
    </row>
    <row r="7" s="4" customFormat="1" ht="30" customHeight="1" spans="1:9">
      <c r="A7" s="10">
        <v>12</v>
      </c>
      <c r="B7" s="10">
        <v>20</v>
      </c>
      <c r="C7" s="11">
        <v>2</v>
      </c>
      <c r="D7" s="14" t="s">
        <v>16</v>
      </c>
      <c r="E7" s="11" t="s">
        <v>14</v>
      </c>
      <c r="F7" s="13"/>
      <c r="G7" s="15">
        <v>750</v>
      </c>
      <c r="H7" s="13">
        <f t="shared" ref="H7:H12" si="0">H6+F7-G7</f>
        <v>526787.46</v>
      </c>
      <c r="I7" s="26" t="s">
        <v>17</v>
      </c>
    </row>
    <row r="8" s="4" customFormat="1" ht="30" customHeight="1" spans="1:9">
      <c r="A8" s="10">
        <v>12</v>
      </c>
      <c r="B8" s="10">
        <v>20</v>
      </c>
      <c r="C8" s="11">
        <v>3</v>
      </c>
      <c r="D8" s="14" t="s">
        <v>18</v>
      </c>
      <c r="E8" s="11" t="s">
        <v>19</v>
      </c>
      <c r="F8" s="13"/>
      <c r="G8" s="15">
        <v>1340</v>
      </c>
      <c r="H8" s="13">
        <f t="shared" si="0"/>
        <v>525447.46</v>
      </c>
      <c r="I8" s="27" t="s">
        <v>20</v>
      </c>
    </row>
    <row r="9" s="4" customFormat="1" ht="30" customHeight="1" spans="1:9">
      <c r="A9" s="10">
        <v>12</v>
      </c>
      <c r="B9" s="10">
        <v>20</v>
      </c>
      <c r="C9" s="11">
        <v>4</v>
      </c>
      <c r="D9" s="14" t="s">
        <v>21</v>
      </c>
      <c r="E9" s="11" t="s">
        <v>14</v>
      </c>
      <c r="F9" s="13"/>
      <c r="G9" s="15">
        <v>42.28</v>
      </c>
      <c r="H9" s="13">
        <f t="shared" si="0"/>
        <v>525405.18</v>
      </c>
      <c r="I9" s="27" t="s">
        <v>22</v>
      </c>
    </row>
    <row r="10" s="4" customFormat="1" ht="30" customHeight="1" spans="1:9">
      <c r="A10" s="10">
        <v>12</v>
      </c>
      <c r="B10" s="10">
        <v>20</v>
      </c>
      <c r="C10" s="11">
        <v>5</v>
      </c>
      <c r="D10" s="14" t="s">
        <v>23</v>
      </c>
      <c r="E10" s="11" t="s">
        <v>14</v>
      </c>
      <c r="F10" s="13"/>
      <c r="G10" s="15">
        <v>360</v>
      </c>
      <c r="H10" s="13">
        <f t="shared" si="0"/>
        <v>525045.18</v>
      </c>
      <c r="I10" s="26" t="s">
        <v>24</v>
      </c>
    </row>
    <row r="11" s="4" customFormat="1" ht="30" customHeight="1" spans="1:9">
      <c r="A11" s="10">
        <v>12</v>
      </c>
      <c r="B11" s="10">
        <v>20</v>
      </c>
      <c r="C11" s="11">
        <v>6</v>
      </c>
      <c r="D11" s="14" t="s">
        <v>25</v>
      </c>
      <c r="E11" s="11" t="s">
        <v>14</v>
      </c>
      <c r="F11" s="13"/>
      <c r="G11" s="15">
        <v>245.51</v>
      </c>
      <c r="H11" s="13">
        <f t="shared" si="0"/>
        <v>524799.67</v>
      </c>
      <c r="I11" s="26" t="s">
        <v>26</v>
      </c>
    </row>
    <row r="12" s="4" customFormat="1" ht="30" customHeight="1" spans="1:9">
      <c r="A12" s="10">
        <v>12</v>
      </c>
      <c r="B12" s="10">
        <v>20</v>
      </c>
      <c r="C12" s="11">
        <v>7</v>
      </c>
      <c r="D12" s="14" t="s">
        <v>27</v>
      </c>
      <c r="E12" s="11" t="s">
        <v>19</v>
      </c>
      <c r="F12" s="13"/>
      <c r="G12" s="15">
        <v>2000</v>
      </c>
      <c r="H12" s="13">
        <f t="shared" si="0"/>
        <v>522799.67</v>
      </c>
      <c r="I12" s="26" t="s">
        <v>28</v>
      </c>
    </row>
    <row r="13" s="4" customFormat="1" ht="30" customHeight="1" spans="1:9">
      <c r="A13" s="10"/>
      <c r="B13" s="10"/>
      <c r="C13" s="11"/>
      <c r="D13" s="16"/>
      <c r="E13" s="11"/>
      <c r="F13" s="17"/>
      <c r="G13" s="18"/>
      <c r="H13" s="13"/>
      <c r="I13" s="26"/>
    </row>
    <row r="14" s="4" customFormat="1" ht="30" customHeight="1" spans="1:9">
      <c r="A14" s="11"/>
      <c r="B14" s="10"/>
      <c r="C14" s="11"/>
      <c r="D14" s="19"/>
      <c r="E14" s="11"/>
      <c r="F14" s="17"/>
      <c r="G14" s="18"/>
      <c r="H14" s="13"/>
      <c r="I14" s="26"/>
    </row>
    <row r="15" s="4" customFormat="1" ht="30" customHeight="1" spans="1:9">
      <c r="A15" s="10"/>
      <c r="B15" s="10"/>
      <c r="C15" s="11"/>
      <c r="D15" s="9" t="s">
        <v>29</v>
      </c>
      <c r="E15" s="11"/>
      <c r="F15" s="13">
        <f>SUM(F6:F13)</f>
        <v>0</v>
      </c>
      <c r="G15" s="13">
        <f>SUM(G6:G13)</f>
        <v>5335.79</v>
      </c>
      <c r="H15" s="13">
        <f>H5+F15-G15</f>
        <v>522799.67</v>
      </c>
      <c r="I15" s="26"/>
    </row>
    <row r="16" s="4" customFormat="1" ht="32" customHeight="1" spans="1:9">
      <c r="A16" s="20" t="s">
        <v>30</v>
      </c>
      <c r="B16" s="20"/>
      <c r="C16" s="20"/>
      <c r="D16" s="20"/>
      <c r="E16" s="20"/>
      <c r="F16" s="20"/>
      <c r="G16" s="20"/>
      <c r="H16" s="20"/>
      <c r="I16" s="28"/>
    </row>
    <row r="17" s="4" customFormat="1" ht="26" customHeight="1" spans="1:9">
      <c r="A17" s="20"/>
      <c r="B17" s="20"/>
      <c r="C17" s="20"/>
      <c r="D17" s="20"/>
      <c r="E17" s="20"/>
      <c r="F17" s="20"/>
      <c r="G17" s="20"/>
      <c r="H17" s="20"/>
      <c r="I17" s="28"/>
    </row>
    <row r="18" s="2" customFormat="1" ht="27" customHeight="1" spans="1:9">
      <c r="A18" s="21"/>
      <c r="B18" s="21"/>
      <c r="C18" s="8" t="s">
        <v>31</v>
      </c>
      <c r="D18" s="8"/>
      <c r="H18" s="2" t="s">
        <v>32</v>
      </c>
      <c r="I18" s="29"/>
    </row>
    <row r="19" s="2" customFormat="1" ht="23" customHeight="1" spans="8:8">
      <c r="H19" s="22">
        <v>45291</v>
      </c>
    </row>
  </sheetData>
  <mergeCells count="5">
    <mergeCell ref="A1:I1"/>
    <mergeCell ref="A2:I2"/>
    <mergeCell ref="C18:D18"/>
    <mergeCell ref="H19:I19"/>
    <mergeCell ref="A16:I17"/>
  </mergeCells>
  <pageMargins left="0.393055555555556" right="0.354166666666667" top="0.511805555555556" bottom="0.354166666666667" header="0.393055555555556" footer="0.511805555555556"/>
  <pageSetup paperSize="9" scale="90" fitToHeight="0" orientation="portrait" blackAndWhite="1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2021-03-19T00:35:25Z</dcterms:created>
  <cp:lastPrinted>2021-03-19T00:34:50Z</cp:lastPrinted>
  <dcterms:modified xsi:type="dcterms:W3CDTF">2024-01-16T02:26:07Z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008CACB6E5D547799D2BC1C2115E7E4F_13</vt:lpwstr>
  </property>
  <property fmtid="{D5CDD505-2E9C-101B-9397-08002B2CF9AE}" pid="4" name="KSOReadingLayout">
    <vt:bool>true</vt:bool>
  </property>
</Properties>
</file>