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<sst xmlns="http://schemas.openxmlformats.org/spreadsheetml/2006/main" count="29" uniqueCount="28">
  <si>
    <t>2023年12月府河镇农村财务收、支（现金、银行存款）原始凭证明细登记台账</t>
  </si>
  <si>
    <t xml:space="preserve">    单位：杜家冲村                       2023年12月份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</si>
  <si>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</si>
  <si>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</si>
  <si>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</si>
  <si>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</si>
  <si>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</si>
  <si>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</si>
  <si>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</si>
  <si>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</si>
  <si>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</si>
  <si>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</si>
  <si>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</si>
  <si>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收政府拨2023年度联系服务群众发展集体经济资金</t>
  </si>
  <si>
    <t>专项应付款</t>
  </si>
  <si>
    <t>00767888</t>
  </si>
  <si>
    <t>收暂借政府拨2023年美丽乡村建设项目启动资金</t>
  </si>
  <si>
    <t>00768589</t>
  </si>
  <si>
    <t>付陈积翠村土地增减挂钩g工程拆迁房子补偿款</t>
  </si>
  <si>
    <t>其他支出</t>
  </si>
  <si>
    <t>1</t>
  </si>
  <si>
    <t>付村美丽乡村建设规划设计费（武汉**规划设计有限公司）（据5张）</t>
  </si>
  <si>
    <t>专项资金应付款</t>
  </si>
  <si>
    <t>43226997 43226995 43226994 43226993 43226996</t>
  </si>
  <si>
    <t>本期累计</t>
  </si>
  <si>
    <t>说明：此表是按发生的收、支日期顺序逐笔业务处理的原始凭证登记，借方（收方），贷方（付方），纯
      指发生收、付（现金、银行存款)额，未发生（现金、银行存款的结算业务）在摘要栏说明。</t>
  </si>
  <si>
    <t>填报人：邓*艳</t>
  </si>
  <si>
    <t>审核人：申*付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</si>
</sst>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9"/>
      <name val="宋体"/>
      <charset val="134"/>
    </font>
    <font>
      <b/>
      <sz val="9"/>
      <name val="宋体"/>
      <charset val="134"/>
    </font>
    <font>
      <sz val="13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ont="0" applyAlignment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showGridLines="0" tabSelected="1" zoomScale="130" zoomScaleNormal="130" workbookViewId="0">
      <pane ySplit="3" topLeftCell="A4" activePane="bottomLeft" state="frozen"/>
      <selection/>
      <selection pane="bottomLeft" activeCell="A1" sqref="A1:I1"/>
    </sheetView>
  </sheetViews>
  <sheetFormatPr defaultColWidth="9" defaultRowHeight="16.95" customHeight="1"/>
  <cols>
    <col min="1" max="3" width="6.33333333333333" style="6" customWidth="1"/>
    <col min="4" max="4" width="31.9222222222222" style="6" customWidth="1"/>
    <col min="5" max="5" width="18.7111111111111" style="6" customWidth="1"/>
    <col min="6" max="6" width="12.1666666666667" style="6" customWidth="1"/>
    <col min="7" max="7" width="13.3333333333333" style="6" customWidth="1"/>
    <col min="8" max="8" width="15.8333333333333" style="6" customWidth="1"/>
    <col min="9" max="9" width="17.8333333333333" style="7" customWidth="1"/>
    <col min="10" max="10" width="9" style="6"/>
    <col min="11" max="11" width="14.1666666666667" style="6"/>
    <col min="12" max="234" width="9" style="6"/>
    <col min="235" max="16384" width="9" style="8"/>
  </cols>
  <sheetData>
    <row r="1" s="1" customFormat="1" ht="45" customHeight="1" spans="1:9">
      <c r="A1" s="9" t="s">
        <v>0</v>
      </c>
      <c r="B1" s="9"/>
      <c r="C1" s="9"/>
      <c r="D1" s="9"/>
      <c r="E1" s="9"/>
      <c r="F1" s="9"/>
      <c r="G1" s="9"/>
      <c r="H1" s="9"/>
      <c r="I1" s="19"/>
    </row>
    <row r="2" s="2" customFormat="1" ht="34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20"/>
    </row>
    <row r="3" s="3" customFormat="1" ht="33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1" t="s">
        <v>10</v>
      </c>
    </row>
    <row r="4" s="4" customFormat="1" ht="26" customHeight="1" spans="1:9">
      <c r="A4" s="12"/>
      <c r="B4" s="12"/>
      <c r="C4" s="13"/>
      <c r="D4" s="13" t="s">
        <v>11</v>
      </c>
      <c r="E4" s="13"/>
      <c r="F4" s="14"/>
      <c r="G4" s="14"/>
      <c r="H4" s="14"/>
      <c r="I4" s="22"/>
    </row>
    <row r="5" s="4" customFormat="1" ht="27" customHeight="1" spans="1:9">
      <c r="A5" s="12"/>
      <c r="B5" s="12"/>
      <c r="C5" s="13"/>
      <c r="D5" s="13" t="s">
        <v>12</v>
      </c>
      <c r="E5" s="13"/>
      <c r="F5" s="15"/>
      <c r="G5" s="15"/>
      <c r="H5" s="15">
        <v>63684.91</v>
      </c>
      <c r="I5" s="22"/>
    </row>
    <row r="6" s="4" customFormat="1" ht="32" customHeight="1" spans="1:9">
      <c r="A6" s="12">
        <v>12</v>
      </c>
      <c r="B6" s="12">
        <v>5</v>
      </c>
      <c r="C6" s="13">
        <v>1</v>
      </c>
      <c r="D6" s="13" t="s">
        <v>13</v>
      </c>
      <c r="E6" s="13" t="s">
        <v>14</v>
      </c>
      <c r="F6" s="15">
        <v>150000</v>
      </c>
      <c r="G6" s="15"/>
      <c r="H6" s="15">
        <f>H5+F6-G6</f>
        <v>213684.91</v>
      </c>
      <c r="I6" s="22" t="s">
        <v>15</v>
      </c>
    </row>
    <row r="7" s="4" customFormat="1" ht="32" customHeight="1" spans="1:9">
      <c r="A7" s="12">
        <v>12</v>
      </c>
      <c r="B7" s="12">
        <v>15</v>
      </c>
      <c r="C7" s="13">
        <v>2</v>
      </c>
      <c r="D7" s="13" t="s">
        <v>16</v>
      </c>
      <c r="E7" s="13" t="s">
        <v>14</v>
      </c>
      <c r="F7" s="15">
        <v>50000</v>
      </c>
      <c r="G7" s="15"/>
      <c r="H7" s="15">
        <f>H6+F7-G7</f>
        <v>263684.91</v>
      </c>
      <c r="I7" s="22" t="s">
        <v>17</v>
      </c>
    </row>
    <row r="8" s="4" customFormat="1" ht="71" customHeight="1" spans="1:9">
      <c r="A8" s="12">
        <v>12</v>
      </c>
      <c r="B8" s="12">
        <v>18</v>
      </c>
      <c r="C8" s="13">
        <v>3</v>
      </c>
      <c r="D8" s="13" t="s">
        <v>18</v>
      </c>
      <c r="E8" s="13" t="s">
        <v>19</v>
      </c>
      <c r="F8" s="15"/>
      <c r="G8" s="15">
        <v>2000</v>
      </c>
      <c r="H8" s="15">
        <f>H7+F8-G8</f>
        <v>261684.91</v>
      </c>
      <c r="I8" s="23" t="s">
        <v>20</v>
      </c>
    </row>
    <row r="9" s="4" customFormat="1" ht="80" customHeight="1" spans="1:9">
      <c r="A9" s="12">
        <v>12</v>
      </c>
      <c r="B9" s="12">
        <v>18</v>
      </c>
      <c r="C9" s="13">
        <v>4</v>
      </c>
      <c r="D9" s="13" t="s">
        <v>21</v>
      </c>
      <c r="E9" s="13" t="s">
        <v>22</v>
      </c>
      <c r="F9" s="15"/>
      <c r="G9" s="15">
        <v>45000</v>
      </c>
      <c r="H9" s="15">
        <f>H8+F9-G9</f>
        <v>216684.91</v>
      </c>
      <c r="I9" s="23" t="s">
        <v>23</v>
      </c>
    </row>
    <row r="10" s="4" customFormat="1" ht="32" customHeight="1" spans="1:9">
      <c r="A10" s="12"/>
      <c r="B10" s="12"/>
      <c r="C10" s="13"/>
      <c r="D10" s="13"/>
      <c r="E10" s="13"/>
      <c r="F10" s="15"/>
      <c r="G10" s="15"/>
      <c r="H10" s="15"/>
      <c r="I10" s="22"/>
    </row>
    <row r="11" s="4" customFormat="1" ht="32" customHeight="1" spans="1:9">
      <c r="A11" s="12"/>
      <c r="B11" s="12"/>
      <c r="C11" s="13"/>
      <c r="D11" s="13"/>
      <c r="E11" s="13"/>
      <c r="F11" s="15"/>
      <c r="G11" s="15"/>
      <c r="H11" s="15"/>
      <c r="I11" s="22"/>
    </row>
    <row r="12" s="4" customFormat="1" ht="35" customHeight="1" spans="1:9">
      <c r="A12" s="12"/>
      <c r="B12" s="12"/>
      <c r="C12" s="13"/>
      <c r="D12" s="13"/>
      <c r="E12" s="13"/>
      <c r="F12" s="15"/>
      <c r="G12" s="15"/>
      <c r="H12" s="15"/>
      <c r="I12" s="22"/>
    </row>
    <row r="13" s="4" customFormat="1" ht="40" customHeight="1" spans="1:9">
      <c r="A13" s="12"/>
      <c r="B13" s="12"/>
      <c r="C13" s="13"/>
      <c r="D13" s="11" t="s">
        <v>24</v>
      </c>
      <c r="E13" s="13"/>
      <c r="F13" s="15">
        <f>SUM(F6:F12)</f>
        <v>200000</v>
      </c>
      <c r="G13" s="15">
        <f>SUM(G6:G12)</f>
        <v>47000</v>
      </c>
      <c r="H13" s="15">
        <f>H5+F13-G13</f>
        <v>216684.91</v>
      </c>
      <c r="I13" s="22"/>
    </row>
    <row r="14" s="4" customFormat="1" ht="32" customHeight="1" spans="1:9">
      <c r="A14" s="16" t="s">
        <v>25</v>
      </c>
      <c r="B14" s="16"/>
      <c r="C14" s="16"/>
      <c r="D14" s="16"/>
      <c r="E14" s="16"/>
      <c r="F14" s="16"/>
      <c r="G14" s="16"/>
      <c r="H14" s="16"/>
      <c r="I14" s="24"/>
    </row>
    <row r="15" s="4" customFormat="1" ht="26" customHeight="1" spans="1:9">
      <c r="A15" s="16"/>
      <c r="B15" s="16"/>
      <c r="C15" s="16"/>
      <c r="D15" s="16"/>
      <c r="E15" s="16"/>
      <c r="F15" s="16"/>
      <c r="G15" s="16"/>
      <c r="H15" s="16"/>
      <c r="I15" s="24"/>
    </row>
    <row r="16" s="2" customFormat="1" ht="27" customHeight="1" spans="1:9">
      <c r="A16" s="17"/>
      <c r="B16" s="17"/>
      <c r="C16" s="10" t="s">
        <v>26</v>
      </c>
      <c r="D16" s="10"/>
      <c r="G16" s="2" t="s">
        <v>27</v>
      </c>
      <c r="I16" s="25"/>
    </row>
    <row r="17" s="2" customFormat="1" ht="23" customHeight="1" spans="8:9">
      <c r="H17" s="18">
        <v>45288</v>
      </c>
      <c r="I17" s="18"/>
    </row>
    <row r="18" s="5" customFormat="1" customHeight="1" spans="9:9">
      <c r="I18" s="26"/>
    </row>
  </sheetData>
  <mergeCells count="5">
    <mergeCell ref="A1:I1"/>
    <mergeCell ref="A2:I2"/>
    <mergeCell ref="C16:D16"/>
    <mergeCell ref="H17:I17"/>
    <mergeCell ref="A14:I15"/>
  </mergeCells>
  <pageMargins left="0.393055555555556" right="0.354166666666667" top="0.66875" bottom="0.747916666666667" header="0.393055555555556" footer="0.511805555555556"/>
  <pageSetup paperSize="9" scale="92" fitToHeight="0" orientation="portrait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2023-08-30T07:27:00Z</dcterms:created>
  <dcterms:modified xsi:type="dcterms:W3CDTF">2024-01-14T01:53:30Z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7923EE16EE7948E692390649027A6FF6_11</vt:lpwstr>
  </property>
  <property fmtid="{D5CDD505-2E9C-101B-9397-08002B2CF9AE}" pid="3" name="KSOProductBuildVer">
    <vt:lpwstr>2052-10.8.2.6837</vt:lpwstr>
  </property>
</Properties>
</file>