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汇总表" sheetId="1" r:id="rId1"/>
    <sheet name="Sheet1" sheetId="2" r:id="rId2"/>
    <sheet name="Sheet2" sheetId="3" r:id="rId3"/>
  </sheets>
  <definedNames>
    <definedName name="_xlnm._FilterDatabase" localSheetId="1" hidden="1">Sheet1!$A$1:$C$21</definedName>
    <definedName name="_xlnm._FilterDatabase" localSheetId="2" hidden="1">Sheet2!$A$1:$B$21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<sst xmlns="http://schemas.openxmlformats.org/spreadsheetml/2006/main" count="79" uniqueCount="41">
  <si>
    <t>曾都区2024年村级集体经济收入统计表</t>
  </si>
  <si>
    <t>填报单位：碾子巷社区                                                                        2025年1月 16 日</t>
  </si>
  <si>
    <t>序号</t>
  </si>
  <si>
    <t>村（社区）</t>
  </si>
  <si>
    <t>集体经济总收入</t>
  </si>
  <si>
    <t>其中</t>
  </si>
  <si>
    <t>经营性收入</t>
  </si>
  <si>
    <t>备注</t>
  </si>
  <si>
    <t>经营收入</t>
  </si>
  <si>
    <t>发包及上交收入</t>
  </si>
  <si>
    <t>投资收益</t>
  </si>
  <si>
    <t>补助收入</t>
  </si>
  <si>
    <t>其他收入</t>
  </si>
  <si>
    <t>碾子巷社区</t>
  </si>
  <si>
    <t>注：集体经济总收入=经营性收入+上级补助收入+其他收入</t>
  </si>
  <si>
    <t>经营性收入=经营收入+发包及上交收入+投资收益</t>
  </si>
  <si>
    <r>
      <rPr>
        <sz val="11"/>
        <color indexed="8"/>
        <rFont val="宋体"/>
        <charset val="134"/>
      </rPr>
      <t>经营收入包含利息收入；其他收入包含一事一议、受赠受捐等</t>
    </r>
  </si>
  <si>
    <t>镇（办、管委会）负责人签字（盖章）：</t>
  </si>
  <si>
    <t>财政所负责人签字（盖章）：</t>
  </si>
  <si>
    <t>白庙村</t>
  </si>
  <si>
    <t>谌家岭村</t>
  </si>
  <si>
    <t>龚家店村</t>
  </si>
  <si>
    <t>贯庄村</t>
  </si>
  <si>
    <t>桂华村</t>
  </si>
  <si>
    <t>花湾村</t>
  </si>
  <si>
    <t>椒藤河村</t>
  </si>
  <si>
    <t>金花岭村</t>
  </si>
  <si>
    <t>浪河村</t>
  </si>
  <si>
    <t>辽原村</t>
  </si>
  <si>
    <t>棋盘山村</t>
  </si>
  <si>
    <t>乔麦河村</t>
  </si>
  <si>
    <t>三岔湖村</t>
  </si>
  <si>
    <t>天星村</t>
  </si>
  <si>
    <t>汪谌村</t>
  </si>
  <si>
    <t>王店村</t>
  </si>
  <si>
    <t>王家河</t>
  </si>
  <si>
    <t>王家河村</t>
  </si>
  <si>
    <t>响堂街</t>
  </si>
  <si>
    <t>响堂街村</t>
  </si>
  <si>
    <t>向阳村</t>
  </si>
  <si>
    <t>谢店村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</si>
</sst>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4"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3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" borderId="4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5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7" fillId="3" borderId="7">
      <alignment vertical="center"/>
    </xf>
    <xf numFmtId="0" fontId="18" fillId="4" borderId="8">
      <alignment vertical="center"/>
    </xf>
    <xf numFmtId="0" fontId="19" fillId="4" borderId="7">
      <alignment vertical="center"/>
    </xf>
    <xf numFmtId="0" fontId="20" fillId="5" borderId="9">
      <alignment vertical="center"/>
    </xf>
    <xf numFmtId="0" fontId="21" fillId="0" borderId="10">
      <alignment vertical="center"/>
    </xf>
    <xf numFmtId="0" fontId="22" fillId="0" borderId="11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1" borderId="0">
      <alignment vertical="center"/>
    </xf>
    <xf numFmtId="0" fontId="25" fillId="12" borderId="0">
      <alignment vertical="center"/>
    </xf>
    <xf numFmtId="0" fontId="0" fillId="7" borderId="0">
      <alignment vertical="center"/>
    </xf>
    <xf numFmtId="0" fontId="0" fillId="7" borderId="0">
      <alignment vertical="center"/>
    </xf>
    <xf numFmtId="0" fontId="25" fillId="7" borderId="0">
      <alignment vertical="center"/>
    </xf>
    <xf numFmtId="0" fontId="25" fillId="13" borderId="0">
      <alignment vertical="center"/>
    </xf>
    <xf numFmtId="0" fontId="0" fillId="6" borderId="0">
      <alignment vertical="center"/>
    </xf>
    <xf numFmtId="0" fontId="0" fillId="6" borderId="0">
      <alignment vertical="center"/>
    </xf>
    <xf numFmtId="0" fontId="25" fillId="6" borderId="0">
      <alignment vertical="center"/>
    </xf>
    <xf numFmtId="0" fontId="25" fillId="14" borderId="0">
      <alignment vertical="center"/>
    </xf>
    <xf numFmtId="0" fontId="0" fillId="15" borderId="0">
      <alignment vertical="center"/>
    </xf>
    <xf numFmtId="0" fontId="0" fillId="15" borderId="0">
      <alignment vertical="center"/>
    </xf>
    <xf numFmtId="0" fontId="25" fillId="15" borderId="0">
      <alignment vertical="center"/>
    </xf>
    <xf numFmtId="0" fontId="25" fillId="9" borderId="0">
      <alignment vertical="center"/>
    </xf>
    <xf numFmtId="0" fontId="0" fillId="16" borderId="0">
      <alignment vertical="center"/>
    </xf>
    <xf numFmtId="0" fontId="0" fillId="11" borderId="0">
      <alignment vertical="center"/>
    </xf>
    <xf numFmtId="0" fontId="25" fillId="11" borderId="0">
      <alignment vertical="center"/>
    </xf>
    <xf numFmtId="0" fontId="25" fillId="17" borderId="0">
      <alignment vertical="center"/>
    </xf>
    <xf numFmtId="0" fontId="0" fillId="3" borderId="0">
      <alignment vertical="center"/>
    </xf>
    <xf numFmtId="0" fontId="0" fillId="3" borderId="0">
      <alignment vertical="center"/>
    </xf>
    <xf numFmtId="0" fontId="25" fillId="3" borderId="0">
      <alignment vertical="center"/>
    </xf>
    <xf numFmtId="0" fontId="25" fillId="3" borderId="0">
      <alignment vertical="center"/>
    </xf>
    <xf numFmtId="0" fontId="18" fillId="4" borderId="8">
      <alignment vertical="center"/>
    </xf>
    <xf numFmtId="0" fontId="0" fillId="16" borderId="0">
      <alignment vertical="center"/>
    </xf>
    <xf numFmtId="0" fontId="26" fillId="4" borderId="7">
      <alignment vertical="center"/>
    </xf>
    <xf numFmtId="0" fontId="22" fillId="0" borderId="12">
      <alignment vertical="center"/>
    </xf>
    <xf numFmtId="0" fontId="25" fillId="3" borderId="0">
      <alignment vertical="center"/>
    </xf>
    <xf numFmtId="0" fontId="0" fillId="8" borderId="0">
      <alignment vertical="center"/>
    </xf>
    <xf numFmtId="0" fontId="0" fillId="4" borderId="0">
      <alignment vertical="center"/>
    </xf>
    <xf numFmtId="0" fontId="25" fillId="17" borderId="0">
      <alignment vertical="center"/>
    </xf>
    <xf numFmtId="0" fontId="0" fillId="10" borderId="0">
      <alignment vertical="center"/>
    </xf>
    <xf numFmtId="0" fontId="0" fillId="6" borderId="0">
      <alignment vertical="center"/>
    </xf>
    <xf numFmtId="0" fontId="27" fillId="0" borderId="10">
      <alignment vertical="center"/>
    </xf>
    <xf numFmtId="0" fontId="25" fillId="3" borderId="0">
      <alignment vertical="center"/>
    </xf>
    <xf numFmtId="0" fontId="0" fillId="10" borderId="0">
      <alignment vertical="center"/>
    </xf>
    <xf numFmtId="0" fontId="18" fillId="4" borderId="8">
      <alignment vertical="center"/>
    </xf>
    <xf numFmtId="0" fontId="26" fillId="4" borderId="7">
      <alignment vertical="center"/>
    </xf>
    <xf numFmtId="0" fontId="28" fillId="8" borderId="0">
      <alignment vertical="center"/>
    </xf>
    <xf numFmtId="0" fontId="0" fillId="16" borderId="0">
      <alignment vertical="center"/>
    </xf>
    <xf numFmtId="0" fontId="0" fillId="6" borderId="0">
      <alignment vertical="center"/>
    </xf>
    <xf numFmtId="0" fontId="22" fillId="0" borderId="12">
      <alignment vertical="center"/>
    </xf>
    <xf numFmtId="0" fontId="27" fillId="0" borderId="10">
      <alignment vertical="center"/>
    </xf>
    <xf numFmtId="0" fontId="25" fillId="17" borderId="0">
      <alignment vertical="center"/>
    </xf>
    <xf numFmtId="0" fontId="29" fillId="0" borderId="13">
      <alignment vertical="center"/>
    </xf>
    <xf numFmtId="0" fontId="23" fillId="6" borderId="0">
      <alignment vertical="center"/>
    </xf>
    <xf numFmtId="0" fontId="29" fillId="0" borderId="13">
      <alignment vertical="center"/>
    </xf>
    <xf numFmtId="0" fontId="23" fillId="6" borderId="0">
      <alignment vertical="center"/>
    </xf>
    <xf numFmtId="0" fontId="25" fillId="18" borderId="0">
      <alignment vertical="center"/>
    </xf>
    <xf numFmtId="0" fontId="13" fillId="0" borderId="0">
      <alignment vertical="center"/>
    </xf>
    <xf numFmtId="0" fontId="25" fillId="18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0" fillId="2" borderId="0">
      <alignment vertical="center"/>
    </xf>
    <xf numFmtId="0" fontId="3" fillId="0" borderId="0">
      <alignment vertical="center"/>
    </xf>
    <xf numFmtId="0" fontId="0" fillId="2" borderId="0">
      <alignment vertical="center"/>
    </xf>
    <xf numFmtId="0" fontId="0" fillId="19" borderId="0">
      <alignment vertical="center"/>
    </xf>
    <xf numFmtId="0" fontId="30" fillId="20" borderId="0">
      <alignment vertical="center"/>
    </xf>
    <xf numFmtId="0" fontId="0" fillId="19" borderId="0">
      <alignment vertical="center"/>
    </xf>
    <xf numFmtId="0" fontId="25" fillId="3" borderId="0">
      <alignment vertical="center"/>
    </xf>
    <xf numFmtId="0" fontId="31" fillId="0" borderId="0">
      <alignment vertical="center"/>
    </xf>
    <xf numFmtId="0" fontId="30" fillId="2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20" fillId="5" borderId="9">
      <alignment vertical="center"/>
    </xf>
    <xf numFmtId="0" fontId="20" fillId="5" borderId="9">
      <alignment vertical="center"/>
    </xf>
    <xf numFmtId="0" fontId="0" fillId="2" borderId="4">
      <alignment vertical="center"/>
    </xf>
    <xf numFmtId="0" fontId="0" fillId="2" borderId="4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5" fillId="5" borderId="0">
      <alignment vertical="center"/>
    </xf>
    <xf numFmtId="0" fontId="0" fillId="19" borderId="0">
      <alignment vertical="center"/>
    </xf>
    <xf numFmtId="0" fontId="25" fillId="5" borderId="0">
      <alignment vertical="center"/>
    </xf>
    <xf numFmtId="0" fontId="0" fillId="19" borderId="0">
      <alignment vertical="center"/>
    </xf>
    <xf numFmtId="0" fontId="25" fillId="21" borderId="0">
      <alignment vertical="center"/>
    </xf>
    <xf numFmtId="0" fontId="0" fillId="2" borderId="0">
      <alignment vertical="center"/>
    </xf>
    <xf numFmtId="0" fontId="25" fillId="21" borderId="0">
      <alignment vertical="center"/>
    </xf>
    <xf numFmtId="0" fontId="0" fillId="2" borderId="0">
      <alignment vertical="center"/>
    </xf>
    <xf numFmtId="0" fontId="0" fillId="10" borderId="0">
      <alignment vertical="center"/>
    </xf>
    <xf numFmtId="0" fontId="0" fillId="10" borderId="0">
      <alignment vertical="center"/>
    </xf>
    <xf numFmtId="0" fontId="33" fillId="0" borderId="13">
      <alignment vertical="center"/>
    </xf>
    <xf numFmtId="0" fontId="33" fillId="0" borderId="13">
      <alignment vertical="center"/>
    </xf>
    <xf numFmtId="0" fontId="25" fillId="13" borderId="0">
      <alignment vertical="center"/>
    </xf>
    <xf numFmtId="0" fontId="25" fillId="13" borderId="0">
      <alignment vertical="center"/>
    </xf>
    <xf numFmtId="0" fontId="0" fillId="10" borderId="0">
      <alignment vertical="center"/>
    </xf>
    <xf numFmtId="0" fontId="25" fillId="22" borderId="0">
      <alignment vertical="center"/>
    </xf>
    <xf numFmtId="0" fontId="0" fillId="10" borderId="0">
      <alignment vertical="center"/>
    </xf>
    <xf numFmtId="0" fontId="25" fillId="22" borderId="0">
      <alignment vertical="center"/>
    </xf>
    <xf numFmtId="0" fontId="0" fillId="8" borderId="0">
      <alignment vertical="center"/>
    </xf>
    <xf numFmtId="0" fontId="25" fillId="19" borderId="0">
      <alignment vertical="center"/>
    </xf>
    <xf numFmtId="0" fontId="25" fillId="19" borderId="0">
      <alignment vertical="center"/>
    </xf>
    <xf numFmtId="0" fontId="28" fillId="8" borderId="0">
      <alignment vertical="center"/>
    </xf>
    <xf numFmtId="0" fontId="25" fillId="23" borderId="0">
      <alignment vertical="center"/>
    </xf>
    <xf numFmtId="0" fontId="25" fillId="23" borderId="0">
      <alignment vertical="center"/>
    </xf>
    <xf numFmtId="0" fontId="25" fillId="19" borderId="0">
      <alignment vertical="center"/>
    </xf>
    <xf numFmtId="0" fontId="0" fillId="4" borderId="0">
      <alignment vertical="center"/>
    </xf>
    <xf numFmtId="0" fontId="25" fillId="19" borderId="0">
      <alignment vertical="center"/>
    </xf>
    <xf numFmtId="0" fontId="17" fillId="3" borderId="7">
      <alignment vertical="center"/>
    </xf>
    <xf numFmtId="0" fontId="0" fillId="3" borderId="0">
      <alignment vertical="center"/>
    </xf>
    <xf numFmtId="0" fontId="17" fillId="3" borderId="7">
      <alignment vertical="center"/>
    </xf>
    <xf numFmtId="0" fontId="0" fillId="3" borderId="0">
      <alignment vertical="center"/>
    </xf>
    <xf numFmtId="0" fontId="25" fillId="11" borderId="0">
      <alignment vertical="center"/>
    </xf>
    <xf numFmtId="0" fontId="31" fillId="0" borderId="6">
      <alignment vertical="center"/>
    </xf>
    <xf numFmtId="0" fontId="25" fillId="11" borderId="0">
      <alignment vertical="center"/>
    </xf>
    <xf numFmtId="0" fontId="31" fillId="0" borderId="6">
      <alignment vertical="center"/>
    </xf>
  </cellStyleXfs>
  <cellXfs count="2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81" applyNumberFormat="1" applyFont="1" applyFill="1" applyBorder="1" applyAlignment="1" applyProtection="1">
      <alignment vertical="center"/>
    </xf>
    <xf numFmtId="0" fontId="5" fillId="0" borderId="0" xfId="81" applyNumberFormat="1" applyFont="1" applyFill="1" applyBorder="1" applyAlignment="1" applyProtection="1">
      <alignment horizontal="center" vertical="center"/>
    </xf>
    <xf numFmtId="31" fontId="3" fillId="0" borderId="0" xfId="81" applyNumberFormat="1" applyFont="1" applyFill="1" applyBorder="1" applyAlignment="1" applyProtection="1">
      <alignment horizontal="left" vertical="center"/>
    </xf>
    <xf numFmtId="31" fontId="3" fillId="0" borderId="0" xfId="81" applyNumberFormat="1" applyFont="1" applyFill="1" applyBorder="1" applyAlignment="1" applyProtection="1">
      <alignment horizontal="center" vertical="center"/>
    </xf>
    <xf numFmtId="0" fontId="6" fillId="0" borderId="1" xfId="81" applyNumberFormat="1" applyFont="1" applyFill="1" applyBorder="1" applyAlignment="1" applyProtection="1">
      <alignment horizontal="center" vertical="center"/>
    </xf>
    <xf numFmtId="0" fontId="6" fillId="0" borderId="1" xfId="81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0" xfId="81" applyNumberFormat="1" applyFont="1" applyFill="1" applyBorder="1" applyAlignment="1" applyProtection="1">
      <alignment horizontal="left" vertical="center"/>
    </xf>
    <xf numFmtId="177" fontId="3" fillId="0" borderId="0" xfId="81" applyNumberFormat="1" applyFont="1" applyFill="1" applyBorder="1" applyAlignment="1" applyProtection="1">
      <alignment horizontal="center" vertical="center"/>
    </xf>
    <xf numFmtId="0" fontId="3" fillId="0" borderId="0" xfId="81" applyNumberFormat="1" applyFont="1" applyFill="1" applyBorder="1" applyAlignment="1" applyProtection="1">
      <alignment horizontal="left" vertical="center"/>
    </xf>
    <xf numFmtId="0" fontId="3" fillId="0" borderId="0" xfId="81" applyNumberFormat="1" applyFont="1" applyFill="1" applyBorder="1" applyAlignment="1" applyProtection="1">
      <alignment horizontal="center" vertical="center"/>
    </xf>
    <xf numFmtId="0" fontId="8" fillId="0" borderId="1" xfId="8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4 3" xfId="49"/>
    <cellStyle name="输出 3" xfId="50"/>
    <cellStyle name="20% - 强调文字颜色 1 2" xfId="51"/>
    <cellStyle name="计算 2" xfId="52"/>
    <cellStyle name="汇总 2" xfId="53"/>
    <cellStyle name="60% - 强调文字颜色 2 3" xfId="54"/>
    <cellStyle name="40% - 强调文字颜色 4 2" xfId="55"/>
    <cellStyle name="20% - 强调文字颜色 3 3" xfId="56"/>
    <cellStyle name="强调文字颜色 2 3" xfId="57"/>
    <cellStyle name="40% - 强调文字颜色 5 2" xfId="58"/>
    <cellStyle name="20% - 强调文字颜色 6 3" xfId="59"/>
    <cellStyle name="链接单元格 3" xfId="60"/>
    <cellStyle name="60% - 强调文字颜色 4 2" xfId="61"/>
    <cellStyle name="40% - 强调文字颜色 5 3" xfId="62"/>
    <cellStyle name="输出 2" xfId="63"/>
    <cellStyle name="计算 3" xfId="64"/>
    <cellStyle name="适中 2" xfId="65"/>
    <cellStyle name="20% - 强调文字颜色 1 3" xfId="66"/>
    <cellStyle name="20% - 强调文字颜色 6 2" xfId="67"/>
    <cellStyle name="汇总 3" xfId="68"/>
    <cellStyle name="链接单元格 2" xfId="69"/>
    <cellStyle name="强调文字颜色 2 2" xfId="70"/>
    <cellStyle name="标题 1 2" xfId="71"/>
    <cellStyle name="好 2" xfId="72"/>
    <cellStyle name="标题 1 3" xfId="73"/>
    <cellStyle name="好 3" xfId="74"/>
    <cellStyle name="强调文字颜色 5 2" xfId="75"/>
    <cellStyle name="解释性文本 2" xfId="76"/>
    <cellStyle name="强调文字颜色 5 3" xfId="77"/>
    <cellStyle name="常规 2" xfId="78"/>
    <cellStyle name="解释性文本 3" xfId="79"/>
    <cellStyle name="20% - 强调文字颜色 4 2" xfId="80"/>
    <cellStyle name="常规 3" xfId="81"/>
    <cellStyle name="20% - 强调文字颜色 4 3" xfId="82"/>
    <cellStyle name="40% - 强调文字颜色 3 2" xfId="83"/>
    <cellStyle name="差 2" xfId="84"/>
    <cellStyle name="40% - 强调文字颜色 3 3" xfId="85"/>
    <cellStyle name="60% - 强调文字颜色 2 2" xfId="86"/>
    <cellStyle name="标题 4 2" xfId="87"/>
    <cellStyle name="差 3" xfId="88"/>
    <cellStyle name="警告文本 2" xfId="89"/>
    <cellStyle name="标题 4 3" xfId="90"/>
    <cellStyle name="警告文本 3" xfId="91"/>
    <cellStyle name="检查单元格 2" xfId="92"/>
    <cellStyle name="检查单元格 3" xfId="93"/>
    <cellStyle name="注释 2" xfId="94"/>
    <cellStyle name="注释 3" xfId="95"/>
    <cellStyle name="标题 5" xfId="96"/>
    <cellStyle name="标题 6" xfId="97"/>
    <cellStyle name="强调文字颜色 3 2" xfId="98"/>
    <cellStyle name="40% - 强调文字颜色 6 2" xfId="99"/>
    <cellStyle name="强调文字颜色 3 3" xfId="100"/>
    <cellStyle name="40% - 强调文字颜色 6 3" xfId="101"/>
    <cellStyle name="60% - 强调文字颜色 5 2" xfId="102"/>
    <cellStyle name="20% - 强调文字颜色 2 2" xfId="103"/>
    <cellStyle name="60% - 强调文字颜色 5 3" xfId="104"/>
    <cellStyle name="20% - 强调文字颜色 2 3" xfId="105"/>
    <cellStyle name="40% - 强调文字颜色 1 2" xfId="106"/>
    <cellStyle name="40% - 强调文字颜色 1 3" xfId="107"/>
    <cellStyle name="标题 2 2" xfId="108"/>
    <cellStyle name="标题 2 3" xfId="109"/>
    <cellStyle name="强调文字颜色 6 2" xfId="110"/>
    <cellStyle name="强调文字颜色 6 3" xfId="111"/>
    <cellStyle name="20% - 强调文字颜色 5 2" xfId="112"/>
    <cellStyle name="强调文字颜色 1 2" xfId="113"/>
    <cellStyle name="20% - 强调文字颜色 5 3" xfId="114"/>
    <cellStyle name="强调文字颜色 1 3" xfId="115"/>
    <cellStyle name="40% - 强调文字颜色 4 3" xfId="116"/>
    <cellStyle name="60% - 强调文字颜色 3 2" xfId="117"/>
    <cellStyle name="60% - 强调文字颜色 3 3" xfId="118"/>
    <cellStyle name="适中 3" xfId="119"/>
    <cellStyle name="强调文字颜色 4 2" xfId="120"/>
    <cellStyle name="强调文字颜色 4 3" xfId="121"/>
    <cellStyle name="60% - 强调文字颜色 6 2" xfId="122"/>
    <cellStyle name="20% - 强调文字颜色 3 2" xfId="123"/>
    <cellStyle name="60% - 强调文字颜色 6 3" xfId="124"/>
    <cellStyle name="输入 2" xfId="125"/>
    <cellStyle name="40% - 强调文字颜色 2 2" xfId="126"/>
    <cellStyle name="输入 3" xfId="127"/>
    <cellStyle name="40% - 强调文字颜色 2 3" xfId="128"/>
    <cellStyle name="60% - 强调文字颜色 1 2" xfId="129"/>
    <cellStyle name="标题 3 2" xfId="130"/>
    <cellStyle name="60% - 强调文字颜色 1 3" xfId="131"/>
    <cellStyle name="标题 3 3" xfId="13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4"/>
  <sheetViews>
    <sheetView tabSelected="1" workbookViewId="0">
      <selection activeCell="O1" sqref="O$1:P$1048576"/>
    </sheetView>
  </sheetViews>
  <sheetFormatPr defaultColWidth="9" defaultRowHeight="13.5" customHeight="1"/>
  <cols>
    <col min="1" max="1" width="4.75" customWidth="1"/>
    <col min="2" max="2" width="11.6296296296296" customWidth="1"/>
    <col min="3" max="4" width="15.3703703703704" style="6" customWidth="1"/>
    <col min="5" max="5" width="15.3703703703704" customWidth="1"/>
    <col min="6" max="6" width="11" customWidth="1"/>
    <col min="7" max="7" width="15.4537037037037" customWidth="1"/>
    <col min="8" max="8" width="14.5462962962963" customWidth="1"/>
    <col min="9" max="9" width="18.537037037037" customWidth="1"/>
    <col min="10" max="10" width="14" hidden="1" customWidth="1"/>
  </cols>
  <sheetData>
    <row r="1" ht="30" customHeight="1" spans="1:9">
      <c r="A1" s="7"/>
      <c r="B1" s="8" t="s">
        <v>0</v>
      </c>
      <c r="C1" s="8"/>
      <c r="D1" s="8"/>
      <c r="E1" s="8"/>
      <c r="F1" s="8"/>
      <c r="G1" s="8"/>
      <c r="H1" s="8"/>
      <c r="I1" s="8"/>
    </row>
    <row r="2" ht="18" customHeight="1" spans="1:9">
      <c r="A2" s="9" t="s">
        <v>1</v>
      </c>
      <c r="B2" s="9"/>
      <c r="C2" s="10"/>
      <c r="D2" s="10"/>
      <c r="E2" s="9"/>
      <c r="F2" s="9"/>
      <c r="G2" s="9"/>
      <c r="H2" s="9"/>
      <c r="I2" s="9"/>
    </row>
    <row r="3" s="5" customFormat="1" ht="17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/>
      <c r="F3" s="12"/>
      <c r="G3" s="12"/>
      <c r="H3" s="12"/>
      <c r="I3" s="22" t="s">
        <v>6</v>
      </c>
      <c r="J3" s="23" t="s">
        <v>7</v>
      </c>
    </row>
    <row r="4" s="5" customFormat="1" ht="21" customHeight="1" spans="1:10">
      <c r="A4" s="11"/>
      <c r="B4" s="12"/>
      <c r="C4" s="12"/>
      <c r="D4" s="12" t="s">
        <v>8</v>
      </c>
      <c r="E4" s="11" t="s">
        <v>9</v>
      </c>
      <c r="F4" s="12" t="s">
        <v>10</v>
      </c>
      <c r="G4" s="12" t="s">
        <v>11</v>
      </c>
      <c r="H4" s="12" t="s">
        <v>12</v>
      </c>
      <c r="I4" s="22"/>
      <c r="J4" s="24"/>
    </row>
    <row r="5" ht="35" customHeight="1" spans="1:10">
      <c r="A5" s="3"/>
      <c r="B5" s="3" t="s">
        <v>13</v>
      </c>
      <c r="C5" s="13">
        <v>864550.87</v>
      </c>
      <c r="D5" s="14"/>
      <c r="E5" s="15"/>
      <c r="F5" s="15"/>
      <c r="G5" s="14">
        <v>761875.8</v>
      </c>
      <c r="H5" s="14">
        <v>102675.07</v>
      </c>
      <c r="I5" s="13"/>
      <c r="J5" s="25"/>
    </row>
    <row r="6" ht="35" customHeight="1" spans="1:10">
      <c r="A6" s="3"/>
      <c r="B6" s="3"/>
      <c r="C6" s="13"/>
      <c r="D6" s="14"/>
      <c r="E6" s="15"/>
      <c r="F6" s="15"/>
      <c r="G6" s="14"/>
      <c r="H6" s="14"/>
      <c r="I6" s="13"/>
      <c r="J6" s="25"/>
    </row>
    <row r="7" ht="35" customHeight="1" spans="1:10">
      <c r="A7" s="3"/>
      <c r="B7" s="3"/>
      <c r="C7" s="13"/>
      <c r="D7" s="14"/>
      <c r="E7" s="15"/>
      <c r="F7" s="15"/>
      <c r="G7" s="14"/>
      <c r="H7" s="14"/>
      <c r="I7" s="13"/>
      <c r="J7" s="25"/>
    </row>
    <row r="8" ht="35" customHeight="1" spans="1:10">
      <c r="A8" s="3"/>
      <c r="B8" s="3"/>
      <c r="C8" s="13"/>
      <c r="D8" s="14"/>
      <c r="E8" s="16"/>
      <c r="F8" s="16"/>
      <c r="G8" s="17"/>
      <c r="H8" s="14"/>
      <c r="I8" s="13"/>
      <c r="J8" s="25"/>
    </row>
    <row r="9" ht="35" customHeight="1" spans="1:10">
      <c r="A9" s="3"/>
      <c r="B9" s="3"/>
      <c r="C9" s="13"/>
      <c r="D9" s="14"/>
      <c r="E9" s="15"/>
      <c r="F9" s="15"/>
      <c r="G9" s="14"/>
      <c r="H9" s="14"/>
      <c r="I9" s="13"/>
      <c r="J9" s="25"/>
    </row>
    <row r="10" ht="15.6" spans="1:9">
      <c r="A10" s="18" t="s">
        <v>14</v>
      </c>
      <c r="B10" s="18"/>
      <c r="C10" s="19"/>
      <c r="D10" s="19"/>
      <c r="E10" s="18"/>
      <c r="F10" s="18"/>
      <c r="G10" s="18"/>
      <c r="H10" s="18"/>
      <c r="I10" s="18"/>
    </row>
    <row r="11" ht="15.6" spans="1:9">
      <c r="A11" s="18"/>
      <c r="B11" s="18" t="s">
        <v>15</v>
      </c>
      <c r="C11" s="19"/>
      <c r="D11" s="19"/>
      <c r="E11" s="18"/>
      <c r="F11" s="18"/>
      <c r="G11" s="18"/>
      <c r="H11" s="18"/>
      <c r="I11" s="18"/>
    </row>
    <row r="12" ht="15.6" spans="1:9">
      <c r="A12" s="18"/>
      <c r="B12" t="s">
        <v>16</v>
      </c>
      <c r="C12" s="19"/>
      <c r="D12" s="19"/>
      <c r="E12" s="18"/>
      <c r="F12" s="18"/>
      <c r="G12" s="18"/>
      <c r="H12" s="18"/>
      <c r="I12" s="18"/>
    </row>
    <row r="13" ht="15.6" spans="1:9">
      <c r="A13" s="20" t="s">
        <v>17</v>
      </c>
      <c r="B13" s="20"/>
      <c r="C13" s="21"/>
      <c r="D13" s="21"/>
      <c r="E13" s="20"/>
      <c r="F13" s="21"/>
      <c r="G13" s="21" t="s">
        <v>18</v>
      </c>
      <c r="H13" s="21"/>
      <c r="I13" s="21"/>
    </row>
    <row r="14" ht="15.6" spans="1:9">
      <c r="A14" s="20"/>
      <c r="B14" s="20"/>
      <c r="C14" s="21"/>
      <c r="D14" s="21"/>
      <c r="E14" s="20"/>
      <c r="F14" s="21"/>
      <c r="G14" s="21"/>
      <c r="H14" s="21"/>
      <c r="I14" s="21"/>
    </row>
  </sheetData>
  <mergeCells count="11">
    <mergeCell ref="B1:I1"/>
    <mergeCell ref="A2:I2"/>
    <mergeCell ref="D3:H3"/>
    <mergeCell ref="A10:I10"/>
    <mergeCell ref="A3:A4"/>
    <mergeCell ref="B3:B4"/>
    <mergeCell ref="C3:C4"/>
    <mergeCell ref="I3:I4"/>
    <mergeCell ref="J3:J4"/>
    <mergeCell ref="A13:E14"/>
    <mergeCell ref="G13:I14"/>
  </mergeCells>
  <printOptions horizontalCentered="1"/>
  <pageMargins left="0.708333333333333" right="0.279166666666667" top="0.389583333333333" bottom="0.279166666666667" header="0.310416666666667" footer="0.310416666666667"/>
  <pageSetup paperSize="9" scale="96" fitToWidth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1"/>
  <sheetViews>
    <sheetView workbookViewId="0">
      <selection activeCell="C2" sqref="C2:C21"/>
    </sheetView>
  </sheetViews>
  <sheetFormatPr defaultColWidth="9" defaultRowHeight="14.4" outlineLevelCol="6"/>
  <cols>
    <col min="2" max="3" width="10.3796296296296"/>
  </cols>
  <sheetData>
    <row r="2" ht="15.6" spans="1:7">
      <c r="A2" s="3" t="s">
        <v>19</v>
      </c>
      <c r="B2">
        <v>172350.8</v>
      </c>
      <c r="C2" s="4">
        <f t="shared" ref="C2:C21" si="0">B2/10000</f>
        <v>17.23508</v>
      </c>
      <c r="F2" s="1" t="s">
        <v>19</v>
      </c>
      <c r="G2" s="2">
        <v>9.2818</v>
      </c>
    </row>
    <row r="3" ht="15.6" spans="1:7">
      <c r="A3" s="3" t="s">
        <v>20</v>
      </c>
      <c r="B3">
        <v>261002</v>
      </c>
      <c r="C3" s="4">
        <f t="shared" si="0"/>
        <v>26.1002</v>
      </c>
      <c r="F3" s="1" t="s">
        <v>20</v>
      </c>
      <c r="G3" s="2">
        <v>10.358</v>
      </c>
    </row>
    <row r="4" ht="15.6" spans="1:7">
      <c r="A4" s="3" t="s">
        <v>21</v>
      </c>
      <c r="B4">
        <v>169029</v>
      </c>
      <c r="C4" s="4">
        <f t="shared" si="0"/>
        <v>16.9029</v>
      </c>
      <c r="F4" s="1" t="s">
        <v>21</v>
      </c>
      <c r="G4" s="2">
        <v>10.8595</v>
      </c>
    </row>
    <row r="5" ht="15.6" spans="1:7">
      <c r="A5" s="3" t="s">
        <v>22</v>
      </c>
      <c r="B5">
        <v>163471.14</v>
      </c>
      <c r="C5" s="4">
        <f t="shared" si="0"/>
        <v>16.347114</v>
      </c>
      <c r="F5" s="1" t="s">
        <v>22</v>
      </c>
      <c r="G5" s="2">
        <v>14.54164</v>
      </c>
    </row>
    <row r="6" ht="15.6" spans="1:7">
      <c r="A6" s="3" t="s">
        <v>23</v>
      </c>
      <c r="B6">
        <v>204500</v>
      </c>
      <c r="C6" s="4">
        <f t="shared" si="0"/>
        <v>20.45</v>
      </c>
      <c r="F6" s="1" t="s">
        <v>23</v>
      </c>
      <c r="G6" s="2">
        <v>15.92</v>
      </c>
    </row>
    <row r="7" ht="15.6" spans="1:7">
      <c r="A7" s="3" t="s">
        <v>24</v>
      </c>
      <c r="B7">
        <v>126458</v>
      </c>
      <c r="C7" s="4">
        <f t="shared" si="0"/>
        <v>12.6458</v>
      </c>
      <c r="F7" s="1" t="s">
        <v>24</v>
      </c>
      <c r="G7" s="2">
        <v>11.82204</v>
      </c>
    </row>
    <row r="8" ht="15.6" spans="1:7">
      <c r="A8" s="3" t="s">
        <v>25</v>
      </c>
      <c r="B8">
        <v>55500</v>
      </c>
      <c r="C8" s="4">
        <f t="shared" si="0"/>
        <v>5.55</v>
      </c>
      <c r="F8" s="1" t="s">
        <v>25</v>
      </c>
      <c r="G8" s="2">
        <v>7.95</v>
      </c>
    </row>
    <row r="9" ht="15.6" spans="1:7">
      <c r="A9" s="3" t="s">
        <v>26</v>
      </c>
      <c r="B9">
        <v>188938.84</v>
      </c>
      <c r="C9" s="4">
        <f t="shared" si="0"/>
        <v>18.893884</v>
      </c>
      <c r="F9" s="1" t="s">
        <v>26</v>
      </c>
      <c r="G9" s="2">
        <v>55.634744</v>
      </c>
    </row>
    <row r="10" ht="15.6" spans="1:7">
      <c r="A10" s="3" t="s">
        <v>27</v>
      </c>
      <c r="B10">
        <v>305617</v>
      </c>
      <c r="C10" s="4">
        <f t="shared" si="0"/>
        <v>30.5617</v>
      </c>
      <c r="F10" s="1" t="s">
        <v>27</v>
      </c>
      <c r="G10" s="2">
        <v>21.3425</v>
      </c>
    </row>
    <row r="11" ht="15.6" spans="1:7">
      <c r="A11" s="3" t="s">
        <v>28</v>
      </c>
      <c r="B11">
        <v>128083</v>
      </c>
      <c r="C11" s="4">
        <f t="shared" si="0"/>
        <v>12.8083</v>
      </c>
      <c r="F11" s="1" t="s">
        <v>28</v>
      </c>
      <c r="G11" s="2">
        <v>10</v>
      </c>
    </row>
    <row r="12" ht="15.6" spans="1:7">
      <c r="A12" s="3" t="s">
        <v>29</v>
      </c>
      <c r="B12">
        <v>88240.93</v>
      </c>
      <c r="C12" s="4">
        <f t="shared" si="0"/>
        <v>8.824093</v>
      </c>
      <c r="F12" s="1" t="s">
        <v>29</v>
      </c>
      <c r="G12" s="2">
        <v>6.11991</v>
      </c>
    </row>
    <row r="13" ht="15.6" spans="1:7">
      <c r="A13" s="3" t="s">
        <v>30</v>
      </c>
      <c r="B13">
        <v>153550</v>
      </c>
      <c r="C13" s="4">
        <f t="shared" si="0"/>
        <v>15.355</v>
      </c>
      <c r="F13" s="1" t="s">
        <v>30</v>
      </c>
      <c r="G13" s="2">
        <v>14.5434</v>
      </c>
    </row>
    <row r="14" ht="15.6" spans="1:7">
      <c r="A14" s="3" t="s">
        <v>31</v>
      </c>
      <c r="B14">
        <v>177274.5</v>
      </c>
      <c r="C14" s="4">
        <f t="shared" si="0"/>
        <v>17.72745</v>
      </c>
      <c r="F14" s="1" t="s">
        <v>31</v>
      </c>
      <c r="G14" s="2">
        <v>16.3762</v>
      </c>
    </row>
    <row r="15" ht="15.6" spans="1:7">
      <c r="A15" s="3" t="s">
        <v>32</v>
      </c>
      <c r="B15">
        <v>243350.5</v>
      </c>
      <c r="C15" s="4">
        <f t="shared" si="0"/>
        <v>24.33505</v>
      </c>
      <c r="F15" s="1" t="s">
        <v>32</v>
      </c>
      <c r="G15" s="2">
        <v>10.0652</v>
      </c>
    </row>
    <row r="16" ht="15.6" spans="1:7">
      <c r="A16" s="3" t="s">
        <v>33</v>
      </c>
      <c r="B16">
        <v>256596</v>
      </c>
      <c r="C16" s="4">
        <f t="shared" si="0"/>
        <v>25.6596</v>
      </c>
      <c r="F16" s="1" t="s">
        <v>33</v>
      </c>
      <c r="G16" s="2">
        <v>8.2695</v>
      </c>
    </row>
    <row r="17" ht="15.6" spans="1:7">
      <c r="A17" s="3" t="s">
        <v>34</v>
      </c>
      <c r="B17">
        <v>239891</v>
      </c>
      <c r="C17" s="4">
        <f t="shared" si="0"/>
        <v>23.9891</v>
      </c>
      <c r="F17" s="1" t="s">
        <v>34</v>
      </c>
      <c r="G17" s="2">
        <v>18.7478</v>
      </c>
    </row>
    <row r="18" ht="15.6" spans="1:7">
      <c r="A18" s="3" t="s">
        <v>35</v>
      </c>
      <c r="B18">
        <v>183360</v>
      </c>
      <c r="C18" s="4">
        <f t="shared" si="0"/>
        <v>18.336</v>
      </c>
      <c r="F18" s="1" t="s">
        <v>36</v>
      </c>
      <c r="G18" s="2">
        <v>11.35</v>
      </c>
    </row>
    <row r="19" ht="15.6" spans="1:7">
      <c r="A19" s="3" t="s">
        <v>37</v>
      </c>
      <c r="B19">
        <v>195157</v>
      </c>
      <c r="C19" s="4">
        <f t="shared" si="0"/>
        <v>19.5157</v>
      </c>
      <c r="F19" s="1" t="s">
        <v>38</v>
      </c>
      <c r="G19" s="2">
        <v>10.2472</v>
      </c>
    </row>
    <row r="20" ht="15.6" spans="1:7">
      <c r="A20" s="3" t="s">
        <v>39</v>
      </c>
      <c r="B20">
        <v>110750</v>
      </c>
      <c r="C20" s="4">
        <f t="shared" si="0"/>
        <v>11.075</v>
      </c>
      <c r="F20" s="1" t="s">
        <v>39</v>
      </c>
      <c r="G20" s="2">
        <v>7.3</v>
      </c>
    </row>
    <row r="21" ht="15.6" spans="1:7">
      <c r="A21" s="3" t="s">
        <v>40</v>
      </c>
      <c r="B21">
        <v>72032.85</v>
      </c>
      <c r="C21" s="4">
        <f t="shared" si="0"/>
        <v>7.203285</v>
      </c>
      <c r="F21" s="1" t="s">
        <v>40</v>
      </c>
      <c r="G21" s="2">
        <v>9.357164</v>
      </c>
    </row>
  </sheetData>
  <autoFilter xmlns:etc="http://www.wps.cn/officeDocument/2017/etCustomData" ref="A1:C21" etc:filterBottomFollowUsedRange="0">
    <sortState ref="A1:C21">
      <sortCondition ref="A1"/>
    </sortState>
    <extLst/>
  </autoFilter>
  <conditionalFormatting sqref="F2:F21">
    <cfRule type="cellIs" priority="1" operator="between">
      <formula>200</formula>
      <formula>500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1"/>
  <sheetViews>
    <sheetView workbookViewId="0">
      <selection activeCell="A2" sqref="A2:B21"/>
    </sheetView>
  </sheetViews>
  <sheetFormatPr defaultColWidth="9" defaultRowHeight="14.4" outlineLevelCol="1"/>
  <sheetData>
    <row r="2" spans="1:2">
      <c r="A2" s="1" t="s">
        <v>19</v>
      </c>
      <c r="B2" s="2">
        <v>9.2818</v>
      </c>
    </row>
    <row r="3" spans="1:2">
      <c r="A3" s="1" t="s">
        <v>20</v>
      </c>
      <c r="B3" s="2">
        <v>10.358</v>
      </c>
    </row>
    <row r="4" spans="1:2">
      <c r="A4" s="1" t="s">
        <v>21</v>
      </c>
      <c r="B4" s="2">
        <v>10.8595</v>
      </c>
    </row>
    <row r="5" spans="1:2">
      <c r="A5" s="1" t="s">
        <v>22</v>
      </c>
      <c r="B5" s="2">
        <v>14.54164</v>
      </c>
    </row>
    <row r="6" spans="1:2">
      <c r="A6" s="1" t="s">
        <v>23</v>
      </c>
      <c r="B6" s="2">
        <v>15.92</v>
      </c>
    </row>
    <row r="7" spans="1:2">
      <c r="A7" s="1" t="s">
        <v>24</v>
      </c>
      <c r="B7" s="2">
        <v>11.82204</v>
      </c>
    </row>
    <row r="8" spans="1:2">
      <c r="A8" s="1" t="s">
        <v>25</v>
      </c>
      <c r="B8" s="2">
        <v>7.95</v>
      </c>
    </row>
    <row r="9" spans="1:2">
      <c r="A9" s="1" t="s">
        <v>26</v>
      </c>
      <c r="B9" s="2">
        <v>55.634744</v>
      </c>
    </row>
    <row r="10" spans="1:2">
      <c r="A10" s="1" t="s">
        <v>27</v>
      </c>
      <c r="B10" s="2">
        <v>21.3425</v>
      </c>
    </row>
    <row r="11" spans="1:2">
      <c r="A11" s="1" t="s">
        <v>28</v>
      </c>
      <c r="B11" s="2">
        <v>10</v>
      </c>
    </row>
    <row r="12" spans="1:2">
      <c r="A12" s="1" t="s">
        <v>29</v>
      </c>
      <c r="B12" s="2">
        <v>6.11991</v>
      </c>
    </row>
    <row r="13" spans="1:2">
      <c r="A13" s="1" t="s">
        <v>30</v>
      </c>
      <c r="B13" s="2">
        <v>14.5434</v>
      </c>
    </row>
    <row r="14" spans="1:2">
      <c r="A14" s="1" t="s">
        <v>31</v>
      </c>
      <c r="B14" s="2">
        <v>16.3762</v>
      </c>
    </row>
    <row r="15" spans="1:2">
      <c r="A15" s="1" t="s">
        <v>32</v>
      </c>
      <c r="B15" s="2">
        <v>10.0652</v>
      </c>
    </row>
    <row r="16" spans="1:2">
      <c r="A16" s="1" t="s">
        <v>33</v>
      </c>
      <c r="B16" s="2">
        <v>8.2695</v>
      </c>
    </row>
    <row r="17" spans="1:2">
      <c r="A17" s="1" t="s">
        <v>34</v>
      </c>
      <c r="B17" s="2">
        <v>18.7478</v>
      </c>
    </row>
    <row r="18" spans="1:2">
      <c r="A18" s="1" t="s">
        <v>36</v>
      </c>
      <c r="B18" s="2">
        <v>11.35</v>
      </c>
    </row>
    <row r="19" spans="1:2">
      <c r="A19" s="1" t="s">
        <v>38</v>
      </c>
      <c r="B19" s="2">
        <v>10.2472</v>
      </c>
    </row>
    <row r="20" spans="1:2">
      <c r="A20" s="1" t="s">
        <v>39</v>
      </c>
      <c r="B20" s="2">
        <v>7.3</v>
      </c>
    </row>
    <row r="21" spans="1:2">
      <c r="A21" s="1" t="s">
        <v>40</v>
      </c>
      <c r="B21" s="2">
        <v>9.357164</v>
      </c>
    </row>
  </sheetData>
  <autoFilter xmlns:etc="http://www.wps.cn/officeDocument/2017/etCustomData" ref="A1:B21" etc:filterBottomFollowUsedRange="0">
    <sortState ref="A1:B21">
      <sortCondition ref="A1"/>
    </sortState>
    <extLst/>
  </autoFilter>
  <conditionalFormatting sqref="A2:A21">
    <cfRule type="cellIs" priority="1" operator="between">
      <formula>200</formula>
      <formula>500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WPS_1625533046</cp:lastModifiedBy>
  <cp:revision>1</cp:revision>
  <dcterms:created xsi:type="dcterms:W3CDTF">2020-01-03T10:24:00Z</dcterms:created>
  <dcterms:modified xsi:type="dcterms:W3CDTF">2025-02-05T09:08:11Z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642F1490453F4322B7F44015E77C31FF_13</vt:lpwstr>
  </property>
</Properties>
</file>