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<sst xmlns="http://schemas.openxmlformats.org/spreadsheetml/2006/main" count="11" uniqueCount="11">
  <si>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曾都区禁止开垦陡坡地面积统计表</t>
  </si>
  <si>
    <t>乡镇名称</t>
  </si>
  <si>
    <r>
      <t>禁止开垦陡坡地面积（hm</t>
    </r>
    <r>
      <rPr>
        <vertAlign val="superscript"/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）</t>
    </r>
  </si>
  <si>
    <r>
      <t>国土面积（km</t>
    </r>
    <r>
      <rPr>
        <vertAlign val="superscript"/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）</t>
    </r>
  </si>
  <si>
    <t>占禁垦总面积比例%</t>
  </si>
  <si>
    <t>万店镇</t>
  </si>
  <si>
    <t>洛阳镇</t>
  </si>
  <si>
    <t>淅河镇</t>
  </si>
  <si>
    <t>何店镇</t>
  </si>
  <si>
    <t>府河镇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</si>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</sst>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E10" sqref="E10"/>
    </sheetView>
  </sheetViews>
  <sheetFormatPr defaultColWidth="9" defaultRowHeight="13.5" outlineLevelRow="7" outlineLevelCol="3"/>
  <cols>
    <col min="2" max="2" width="26.625" customWidth="1"/>
    <col min="3" max="3" width="15.625" customWidth="1"/>
    <col min="4" max="4" width="17.125" style="1" customWidth="1"/>
  </cols>
  <sheetData>
    <row r="1" spans="1:4">
      <c r="A1" s="2" t="s">
        <v>0</v>
      </c>
      <c r="B1" s="2"/>
      <c r="C1" s="2"/>
      <c r="D1" s="3"/>
    </row>
    <row r="2" ht="15" spans="1:4">
      <c r="A2" t="s">
        <v>1</v>
      </c>
      <c r="B2" t="s">
        <v>2</v>
      </c>
      <c r="C2" t="s">
        <v>3</v>
      </c>
      <c r="D2" s="1" t="s">
        <v>4</v>
      </c>
    </row>
    <row r="3" spans="1:4">
      <c r="A3" t="s">
        <v>5</v>
      </c>
      <c r="B3">
        <f>3.0376*100</f>
        <v>303.76</v>
      </c>
      <c r="C3">
        <v>235.08</v>
      </c>
      <c r="D3" s="1">
        <f>B3/51.4645</f>
        <v>5.90232101740034</v>
      </c>
    </row>
    <row r="4" spans="1:4">
      <c r="A4" t="s">
        <v>6</v>
      </c>
      <c r="B4">
        <f>35.9988*100</f>
        <v>3599.88</v>
      </c>
      <c r="C4">
        <v>228.82</v>
      </c>
      <c r="D4" s="1">
        <f>B4/51.4645</f>
        <v>69.9487996580167</v>
      </c>
    </row>
    <row r="5" spans="1:4">
      <c r="A5" t="s">
        <v>7</v>
      </c>
      <c r="B5">
        <f>0.2586*100</f>
        <v>25.86</v>
      </c>
      <c r="C5">
        <v>280.19</v>
      </c>
      <c r="D5" s="1">
        <f>B5/51.4645</f>
        <v>0.502482293619874</v>
      </c>
    </row>
    <row r="6" spans="1:4">
      <c r="A6" t="s">
        <v>8</v>
      </c>
      <c r="B6">
        <f>11.5392*100</f>
        <v>1153.92</v>
      </c>
      <c r="C6">
        <v>218.96</v>
      </c>
      <c r="D6" s="1">
        <f>B6/51.4645</f>
        <v>22.4216693060265</v>
      </c>
    </row>
    <row r="7" spans="1:4">
      <c r="A7" t="s">
        <v>9</v>
      </c>
      <c r="B7">
        <f>0.6303*100</f>
        <v>63.03</v>
      </c>
      <c r="C7">
        <v>194.13</v>
      </c>
      <c r="D7" s="1">
        <f>B7/51.4645</f>
        <v>1.22472772493661</v>
      </c>
    </row>
    <row r="8" spans="1:4">
      <c r="A8" t="s">
        <v>10</v>
      </c>
      <c r="B8">
        <f>B3+B4+B5+B6+B7</f>
        <v>5146.45</v>
      </c>
      <c r="C8">
        <f>C3+C4+C5+C6+C7</f>
        <v>1157.18</v>
      </c>
      <c r="D8" s="1">
        <f>D3+D4+D5+D6+D7</f>
        <v>100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rui.</cp:lastModifiedBy>
  <dcterms:created xsi:type="dcterms:W3CDTF">2025-11-04T08:03:11Z</dcterms:created>
  <dcterms:modified xsi:type="dcterms:W3CDTF">2025-11-04T08:17:15Z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E392A39C00D3461781628C3E0CA4648F_11</vt:lpwstr>
  </property>
  <property fmtid="{D5CDD505-2E9C-101B-9397-08002B2CF9AE}" pid="3" name="KSOProductBuildVer">
    <vt:lpwstr>2052-12.1.0.23542</vt:lpwstr>
  </property>
</Properties>
</file>