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花名册" sheetId="4" r:id="rId1"/>
    <sheet name="Sheet1" sheetId="5" state="hidden" r:id="rId2"/>
  </sheets>
  <definedNames>
    <definedName name="_xlnm._FilterDatabase" localSheetId="0" hidden="1">花名册!$A$5:$I$60</definedName>
    <definedName name="_xlnm.Print_Titles" localSheetId="0">花名册!$3:$5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<sst xmlns="http://schemas.openxmlformats.org/spreadsheetml/2006/main" count="222" uniqueCount="98">
  <si>
    <t>中小微企业招用重点群体社保补贴人员花名册
                                                 单位：元</t>
  </si>
  <si>
    <t>序号</t>
  </si>
  <si>
    <t>姓名</t>
  </si>
  <si>
    <t>重点群体
人员类别</t>
  </si>
  <si>
    <t>单位名称</t>
  </si>
  <si>
    <t>申报起
止时间</t>
  </si>
  <si>
    <t>本次补贴月数</t>
  </si>
  <si>
    <t>本次补贴金额</t>
  </si>
  <si>
    <t>已享受月数</t>
  </si>
  <si>
    <t>合计享受月数</t>
  </si>
  <si>
    <t>龚炽</t>
  </si>
  <si>
    <t>23年离校未就业高校毕业生</t>
  </si>
  <si>
    <t>泰晶科技股份有限公司</t>
  </si>
  <si>
    <t>唐梓航</t>
  </si>
  <si>
    <t>2025年毕业的才聚荆楚人员</t>
  </si>
  <si>
    <t>2026.4-6</t>
  </si>
  <si>
    <t>王心语</t>
  </si>
  <si>
    <t>刘锦奇</t>
  </si>
  <si>
    <t>邬煜炜</t>
  </si>
  <si>
    <t>董嘉华</t>
  </si>
  <si>
    <t>郑芝阳</t>
  </si>
  <si>
    <t>夏秋宇</t>
  </si>
  <si>
    <t>赵苏宁</t>
  </si>
  <si>
    <t>刘馨阳</t>
  </si>
  <si>
    <t>谈文娟</t>
  </si>
  <si>
    <t>黄文平</t>
  </si>
  <si>
    <t>柳开玲</t>
  </si>
  <si>
    <t>陈颖</t>
  </si>
  <si>
    <t>蒋文平</t>
  </si>
  <si>
    <t>易高峰</t>
  </si>
  <si>
    <t>谢沅桦</t>
  </si>
  <si>
    <t>李博</t>
  </si>
  <si>
    <t>24年离校未就业高校毕业生</t>
  </si>
  <si>
    <t>何文清</t>
  </si>
  <si>
    <t>25年应届高校毕业生</t>
  </si>
  <si>
    <t>郝巧巧</t>
  </si>
  <si>
    <t>杨贞童</t>
  </si>
  <si>
    <t>陈欣冉</t>
  </si>
  <si>
    <t>郭柏麟</t>
  </si>
  <si>
    <t>24年离校两年内未就业高校毕业生</t>
  </si>
  <si>
    <t>兰金强</t>
  </si>
  <si>
    <t>应届高校毕业生</t>
  </si>
  <si>
    <t>钟天浩</t>
  </si>
  <si>
    <t>湖北壹为新能源汽车有限公司</t>
  </si>
  <si>
    <t>倪欣然</t>
  </si>
  <si>
    <t>李玮</t>
  </si>
  <si>
    <t>湖北新兴全力机械有限公司</t>
  </si>
  <si>
    <t>何晨</t>
  </si>
  <si>
    <t>熊邦又</t>
  </si>
  <si>
    <t>随州赢跃数字科技有限公司</t>
  </si>
  <si>
    <t>2026.4-5</t>
  </si>
  <si>
    <t>郭冬灵</t>
  </si>
  <si>
    <t>湖北神马齿轮制造有限公司</t>
  </si>
  <si>
    <t>杨书明</t>
  </si>
  <si>
    <t>随州经开实验技工学校有限公司</t>
  </si>
  <si>
    <t>张昕昱</t>
  </si>
  <si>
    <t>湖北楚天药业有限责任公司</t>
  </si>
  <si>
    <t>李阳洋</t>
  </si>
  <si>
    <t>星辰新能源汽车有限公司</t>
  </si>
  <si>
    <t>吴岩</t>
  </si>
  <si>
    <t>登记失业半年以上人员</t>
  </si>
  <si>
    <t>湖北博利特种汽车装备股份有限公司</t>
  </si>
  <si>
    <t>陈发光</t>
  </si>
  <si>
    <t>湖北盛铭金属制品有限公司</t>
  </si>
  <si>
    <t>宫腊梅</t>
  </si>
  <si>
    <t>防止返贫监测对象</t>
  </si>
  <si>
    <t>湖北江威智能汽车股份有限公司</t>
  </si>
  <si>
    <t>鲁艺佳</t>
  </si>
  <si>
    <t>随州朗笑旅游运营管理有限公司</t>
  </si>
  <si>
    <t>白锐松</t>
  </si>
  <si>
    <t>湖北神百专用汽车有限公司</t>
  </si>
  <si>
    <t>江杉杉</t>
  </si>
  <si>
    <t>湖北省天一智能科技有限公司</t>
  </si>
  <si>
    <t>何金双</t>
  </si>
  <si>
    <t>王庆</t>
  </si>
  <si>
    <t>23年离校2年内未就业高校毕业生</t>
  </si>
  <si>
    <t>梅湘苑</t>
  </si>
  <si>
    <t>喻琳</t>
  </si>
  <si>
    <t>随州文体旅数字文化产业有限公司</t>
  </si>
  <si>
    <t>张昕宇</t>
  </si>
  <si>
    <t>楚胜汽车集团有限公司</t>
  </si>
  <si>
    <t>杨佩燕</t>
  </si>
  <si>
    <t>马馨瑶</t>
  </si>
  <si>
    <t>随州市乐玩趣游乐有限公司</t>
  </si>
  <si>
    <t>曾葵</t>
  </si>
  <si>
    <t>武汉斜阳美筑民宿服务有限公司随州分公司</t>
  </si>
  <si>
    <t>喻金玲</t>
  </si>
  <si>
    <t>随州市曾都区柏勇口腔诊所五眼桥店</t>
  </si>
  <si>
    <t>张艾林</t>
  </si>
  <si>
    <t>随州与光同吟人工智能科技有限公司</t>
  </si>
  <si>
    <t>2026.4-7</t>
  </si>
  <si>
    <t>刘倩</t>
  </si>
  <si>
    <t>随州市行知高级中学有限责任公司</t>
  </si>
  <si>
    <t>叶子涵</t>
  </si>
  <si>
    <t>陶晶莹</t>
  </si>
  <si>
    <t>贺晋烨</t>
  </si>
  <si>
    <t>刘宇轩</t>
  </si>
  <si>
    <t>随州前进化工有限公司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</si>
</sst>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b/>
      <sz val="16"/>
      <name val="宋体"/>
      <charset val="134"/>
      <scheme val="maj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0"/>
  <sheetViews>
    <sheetView tabSelected="1" zoomScale="85" zoomScaleNormal="85" workbookViewId="0">
      <selection activeCell="E56" sqref="E56"/>
    </sheetView>
  </sheetViews>
  <sheetFormatPr defaultColWidth="9" defaultRowHeight="14.25"/>
  <cols>
    <col min="1" max="1" width="3.53333333333333" style="1" customWidth="1"/>
    <col min="2" max="2" width="7.05833333333333" style="6" customWidth="1"/>
    <col min="3" max="3" width="20.875" style="6" customWidth="1"/>
    <col min="4" max="4" width="22.05" style="6" customWidth="1"/>
    <col min="5" max="5" width="8.96666666666667" style="1" customWidth="1"/>
    <col min="6" max="6" width="5.58333333333333" style="1" customWidth="1"/>
    <col min="7" max="7" width="8.825" style="1" customWidth="1"/>
    <col min="8" max="8" width="5" style="1" customWidth="1"/>
    <col min="9" max="9" width="6.325" style="1" customWidth="1"/>
    <col min="10" max="16384" width="9" style="1"/>
  </cols>
  <sheetData>
    <row r="1" s="1" customFormat="1" ht="29.1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33" customHeight="1" spans="1:9">
      <c r="A2" s="7"/>
      <c r="B2" s="7"/>
      <c r="C2" s="7"/>
      <c r="D2" s="7"/>
      <c r="E2" s="7"/>
      <c r="F2" s="7"/>
      <c r="G2" s="7"/>
      <c r="H2" s="7"/>
      <c r="I2" s="7"/>
    </row>
    <row r="3" s="1" customFormat="1" ht="33" customHeight="1" spans="1:9">
      <c r="A3" s="8" t="s">
        <v>1</v>
      </c>
      <c r="B3" s="9" t="s">
        <v>2</v>
      </c>
      <c r="C3" s="10" t="s">
        <v>3</v>
      </c>
      <c r="D3" s="9" t="s">
        <v>4</v>
      </c>
      <c r="E3" s="11" t="s">
        <v>5</v>
      </c>
      <c r="F3" s="8" t="s">
        <v>6</v>
      </c>
      <c r="G3" s="8" t="s">
        <v>7</v>
      </c>
      <c r="H3" s="8" t="s">
        <v>8</v>
      </c>
      <c r="I3" s="8" t="s">
        <v>9</v>
      </c>
    </row>
    <row r="4" s="1" customFormat="1" ht="45" customHeight="1" spans="1:9">
      <c r="A4" s="8"/>
      <c r="B4" s="9"/>
      <c r="C4" s="12"/>
      <c r="D4" s="9"/>
      <c r="E4" s="13"/>
      <c r="F4" s="8"/>
      <c r="G4" s="8"/>
      <c r="H4" s="8"/>
      <c r="I4" s="8"/>
    </row>
    <row r="5" s="2" customFormat="1" ht="30" customHeight="1" spans="1:9">
      <c r="A5" s="11"/>
      <c r="B5" s="14"/>
      <c r="C5" s="12"/>
      <c r="D5" s="15"/>
      <c r="E5" s="13"/>
      <c r="F5" s="8"/>
      <c r="G5" s="8"/>
      <c r="H5" s="8"/>
      <c r="I5" s="8"/>
    </row>
    <row r="6" s="3" customFormat="1" ht="40" customHeight="1" spans="1:9">
      <c r="A6" s="16">
        <v>1</v>
      </c>
      <c r="B6" s="17" t="s">
        <v>10</v>
      </c>
      <c r="C6" s="17" t="s">
        <v>11</v>
      </c>
      <c r="D6" s="18" t="s">
        <v>12</v>
      </c>
      <c r="E6" s="16">
        <v>2026.4</v>
      </c>
      <c r="F6" s="16">
        <v>1</v>
      </c>
      <c r="G6" s="16">
        <v>110.71</v>
      </c>
      <c r="H6" s="16">
        <v>11</v>
      </c>
      <c r="I6" s="16">
        <f t="shared" ref="I6:I51" si="0">H6+F6</f>
        <v>12</v>
      </c>
    </row>
    <row r="7" s="3" customFormat="1" ht="40" customHeight="1" spans="1:9">
      <c r="A7" s="16">
        <v>2</v>
      </c>
      <c r="B7" s="19" t="s">
        <v>13</v>
      </c>
      <c r="C7" s="19" t="s">
        <v>14</v>
      </c>
      <c r="D7" s="18" t="s">
        <v>12</v>
      </c>
      <c r="E7" s="16" t="s">
        <v>15</v>
      </c>
      <c r="F7" s="16">
        <v>3</v>
      </c>
      <c r="G7" s="16">
        <v>332.13</v>
      </c>
      <c r="H7" s="16">
        <v>8</v>
      </c>
      <c r="I7" s="16">
        <f t="shared" si="0"/>
        <v>11</v>
      </c>
    </row>
    <row r="8" s="3" customFormat="1" ht="40" customHeight="1" spans="1:9">
      <c r="A8" s="16">
        <v>3</v>
      </c>
      <c r="B8" s="19" t="s">
        <v>16</v>
      </c>
      <c r="C8" s="19" t="s">
        <v>14</v>
      </c>
      <c r="D8" s="18" t="s">
        <v>12</v>
      </c>
      <c r="E8" s="16" t="s">
        <v>15</v>
      </c>
      <c r="F8" s="16">
        <v>3</v>
      </c>
      <c r="G8" s="16">
        <v>332.13</v>
      </c>
      <c r="H8" s="16">
        <v>8</v>
      </c>
      <c r="I8" s="16">
        <f t="shared" si="0"/>
        <v>11</v>
      </c>
    </row>
    <row r="9" s="3" customFormat="1" ht="40" customHeight="1" spans="1:9">
      <c r="A9" s="16">
        <v>4</v>
      </c>
      <c r="B9" s="19" t="s">
        <v>17</v>
      </c>
      <c r="C9" s="19" t="s">
        <v>14</v>
      </c>
      <c r="D9" s="18" t="s">
        <v>12</v>
      </c>
      <c r="E9" s="16" t="s">
        <v>15</v>
      </c>
      <c r="F9" s="16">
        <v>3</v>
      </c>
      <c r="G9" s="16">
        <v>332.13</v>
      </c>
      <c r="H9" s="16">
        <v>9</v>
      </c>
      <c r="I9" s="16">
        <f t="shared" si="0"/>
        <v>12</v>
      </c>
    </row>
    <row r="10" s="3" customFormat="1" ht="40" customHeight="1" spans="1:9">
      <c r="A10" s="16">
        <v>5</v>
      </c>
      <c r="B10" s="19" t="s">
        <v>18</v>
      </c>
      <c r="C10" s="19" t="s">
        <v>14</v>
      </c>
      <c r="D10" s="18" t="s">
        <v>12</v>
      </c>
      <c r="E10" s="16" t="s">
        <v>15</v>
      </c>
      <c r="F10" s="16">
        <v>3</v>
      </c>
      <c r="G10" s="16">
        <v>332.13</v>
      </c>
      <c r="H10" s="16">
        <v>9</v>
      </c>
      <c r="I10" s="16">
        <f t="shared" si="0"/>
        <v>12</v>
      </c>
    </row>
    <row r="11" s="3" customFormat="1" ht="40" customHeight="1" spans="1:9">
      <c r="A11" s="16">
        <v>6</v>
      </c>
      <c r="B11" s="19" t="s">
        <v>19</v>
      </c>
      <c r="C11" s="19" t="s">
        <v>14</v>
      </c>
      <c r="D11" s="18" t="s">
        <v>12</v>
      </c>
      <c r="E11" s="16" t="s">
        <v>15</v>
      </c>
      <c r="F11" s="16">
        <v>3</v>
      </c>
      <c r="G11" s="16">
        <v>332.13</v>
      </c>
      <c r="H11" s="16">
        <v>9</v>
      </c>
      <c r="I11" s="16">
        <f t="shared" si="0"/>
        <v>12</v>
      </c>
    </row>
    <row r="12" s="3" customFormat="1" ht="40" customHeight="1" spans="1:9">
      <c r="A12" s="16">
        <v>7</v>
      </c>
      <c r="B12" s="19" t="s">
        <v>20</v>
      </c>
      <c r="C12" s="19" t="s">
        <v>14</v>
      </c>
      <c r="D12" s="18" t="s">
        <v>12</v>
      </c>
      <c r="E12" s="16" t="s">
        <v>15</v>
      </c>
      <c r="F12" s="16">
        <v>3</v>
      </c>
      <c r="G12" s="16">
        <v>332.13</v>
      </c>
      <c r="H12" s="16">
        <v>9</v>
      </c>
      <c r="I12" s="16">
        <f t="shared" si="0"/>
        <v>12</v>
      </c>
    </row>
    <row r="13" s="3" customFormat="1" ht="40" customHeight="1" spans="1:9">
      <c r="A13" s="16">
        <v>8</v>
      </c>
      <c r="B13" s="19" t="s">
        <v>21</v>
      </c>
      <c r="C13" s="19" t="s">
        <v>14</v>
      </c>
      <c r="D13" s="18" t="s">
        <v>12</v>
      </c>
      <c r="E13" s="16" t="s">
        <v>15</v>
      </c>
      <c r="F13" s="16">
        <v>3</v>
      </c>
      <c r="G13" s="16">
        <v>332.13</v>
      </c>
      <c r="H13" s="16">
        <v>9</v>
      </c>
      <c r="I13" s="16">
        <f t="shared" si="0"/>
        <v>12</v>
      </c>
    </row>
    <row r="14" s="3" customFormat="1" ht="40" customHeight="1" spans="1:9">
      <c r="A14" s="16">
        <v>9</v>
      </c>
      <c r="B14" s="19" t="s">
        <v>22</v>
      </c>
      <c r="C14" s="19" t="s">
        <v>14</v>
      </c>
      <c r="D14" s="18" t="s">
        <v>12</v>
      </c>
      <c r="E14" s="16" t="s">
        <v>15</v>
      </c>
      <c r="F14" s="16">
        <v>3</v>
      </c>
      <c r="G14" s="16">
        <v>332.13</v>
      </c>
      <c r="H14" s="16">
        <v>9</v>
      </c>
      <c r="I14" s="16">
        <f t="shared" si="0"/>
        <v>12</v>
      </c>
    </row>
    <row r="15" s="3" customFormat="1" ht="40" customHeight="1" spans="1:9">
      <c r="A15" s="16">
        <v>10</v>
      </c>
      <c r="B15" s="19" t="s">
        <v>23</v>
      </c>
      <c r="C15" s="19" t="s">
        <v>14</v>
      </c>
      <c r="D15" s="18" t="s">
        <v>12</v>
      </c>
      <c r="E15" s="16" t="s">
        <v>15</v>
      </c>
      <c r="F15" s="16">
        <v>3</v>
      </c>
      <c r="G15" s="16">
        <v>332.13</v>
      </c>
      <c r="H15" s="16">
        <v>9</v>
      </c>
      <c r="I15" s="16">
        <f t="shared" si="0"/>
        <v>12</v>
      </c>
    </row>
    <row r="16" s="3" customFormat="1" ht="40" customHeight="1" spans="1:9">
      <c r="A16" s="16">
        <v>11</v>
      </c>
      <c r="B16" s="19" t="s">
        <v>24</v>
      </c>
      <c r="C16" s="19" t="s">
        <v>14</v>
      </c>
      <c r="D16" s="18" t="s">
        <v>12</v>
      </c>
      <c r="E16" s="16" t="s">
        <v>15</v>
      </c>
      <c r="F16" s="16">
        <v>3</v>
      </c>
      <c r="G16" s="16">
        <v>332.13</v>
      </c>
      <c r="H16" s="16">
        <v>9</v>
      </c>
      <c r="I16" s="16">
        <f t="shared" si="0"/>
        <v>12</v>
      </c>
    </row>
    <row r="17" s="3" customFormat="1" ht="40" customHeight="1" spans="1:12">
      <c r="A17" s="16">
        <v>12</v>
      </c>
      <c r="B17" s="19" t="s">
        <v>25</v>
      </c>
      <c r="C17" s="19" t="s">
        <v>14</v>
      </c>
      <c r="D17" s="18" t="s">
        <v>12</v>
      </c>
      <c r="E17" s="16" t="s">
        <v>15</v>
      </c>
      <c r="F17" s="16">
        <v>3</v>
      </c>
      <c r="G17" s="16">
        <v>332.13</v>
      </c>
      <c r="H17" s="16">
        <v>9</v>
      </c>
      <c r="I17" s="16">
        <f t="shared" si="0"/>
        <v>12</v>
      </c>
    </row>
    <row r="18" s="3" customFormat="1" ht="40" customHeight="1" spans="1:12">
      <c r="A18" s="16">
        <v>13</v>
      </c>
      <c r="B18" s="19" t="s">
        <v>26</v>
      </c>
      <c r="C18" s="19" t="s">
        <v>14</v>
      </c>
      <c r="D18" s="18" t="s">
        <v>12</v>
      </c>
      <c r="E18" s="16" t="s">
        <v>15</v>
      </c>
      <c r="F18" s="16">
        <v>3</v>
      </c>
      <c r="G18" s="16">
        <v>332.13</v>
      </c>
      <c r="H18" s="16">
        <v>9</v>
      </c>
      <c r="I18" s="16">
        <f t="shared" si="0"/>
        <v>12</v>
      </c>
    </row>
    <row r="19" s="3" customFormat="1" ht="40" customHeight="1" spans="1:12">
      <c r="A19" s="16">
        <v>14</v>
      </c>
      <c r="B19" s="19" t="s">
        <v>27</v>
      </c>
      <c r="C19" s="19" t="s">
        <v>14</v>
      </c>
      <c r="D19" s="18" t="s">
        <v>12</v>
      </c>
      <c r="E19" s="16" t="s">
        <v>15</v>
      </c>
      <c r="F19" s="16">
        <v>3</v>
      </c>
      <c r="G19" s="16">
        <v>332.13</v>
      </c>
      <c r="H19" s="16">
        <v>9</v>
      </c>
      <c r="I19" s="16">
        <f t="shared" si="0"/>
        <v>12</v>
      </c>
    </row>
    <row r="20" s="3" customFormat="1" ht="40" customHeight="1" spans="1:12">
      <c r="A20" s="16">
        <v>15</v>
      </c>
      <c r="B20" s="19" t="s">
        <v>28</v>
      </c>
      <c r="C20" s="19" t="s">
        <v>14</v>
      </c>
      <c r="D20" s="18" t="s">
        <v>12</v>
      </c>
      <c r="E20" s="16" t="s">
        <v>15</v>
      </c>
      <c r="F20" s="16">
        <v>3</v>
      </c>
      <c r="G20" s="16">
        <v>332.13</v>
      </c>
      <c r="H20" s="16">
        <v>9</v>
      </c>
      <c r="I20" s="16">
        <f t="shared" si="0"/>
        <v>12</v>
      </c>
    </row>
    <row r="21" s="3" customFormat="1" ht="40" customHeight="1" spans="1:12">
      <c r="A21" s="16">
        <v>16</v>
      </c>
      <c r="B21" s="19" t="s">
        <v>29</v>
      </c>
      <c r="C21" s="19" t="s">
        <v>14</v>
      </c>
      <c r="D21" s="18" t="s">
        <v>12</v>
      </c>
      <c r="E21" s="16" t="s">
        <v>15</v>
      </c>
      <c r="F21" s="16">
        <v>3</v>
      </c>
      <c r="G21" s="16">
        <v>332.13</v>
      </c>
      <c r="H21" s="16">
        <v>9</v>
      </c>
      <c r="I21" s="16">
        <f t="shared" si="0"/>
        <v>12</v>
      </c>
    </row>
    <row r="22" s="3" customFormat="1" ht="40" customHeight="1" spans="1:12">
      <c r="A22" s="16">
        <v>17</v>
      </c>
      <c r="B22" s="19" t="s">
        <v>30</v>
      </c>
      <c r="C22" s="19" t="s">
        <v>14</v>
      </c>
      <c r="D22" s="18" t="s">
        <v>12</v>
      </c>
      <c r="E22" s="16" t="s">
        <v>15</v>
      </c>
      <c r="F22" s="16">
        <v>3</v>
      </c>
      <c r="G22" s="16">
        <v>332.13</v>
      </c>
      <c r="H22" s="16">
        <v>9</v>
      </c>
      <c r="I22" s="16">
        <f t="shared" si="0"/>
        <v>12</v>
      </c>
    </row>
    <row r="23" s="4" customFormat="1" ht="40" customHeight="1" spans="1:12">
      <c r="A23" s="16">
        <v>18</v>
      </c>
      <c r="B23" s="20" t="s">
        <v>31</v>
      </c>
      <c r="C23" s="20" t="s">
        <v>32</v>
      </c>
      <c r="D23" s="21" t="s">
        <v>12</v>
      </c>
      <c r="E23" s="22">
        <v>2026.4</v>
      </c>
      <c r="F23" s="16">
        <v>1</v>
      </c>
      <c r="G23" s="16">
        <v>110.71</v>
      </c>
      <c r="H23" s="16">
        <v>11</v>
      </c>
      <c r="I23" s="16">
        <f t="shared" si="0"/>
        <v>12</v>
      </c>
      <c r="L23" s="3"/>
    </row>
    <row r="24" s="4" customFormat="1" ht="40" customHeight="1" spans="1:12">
      <c r="A24" s="16">
        <v>19</v>
      </c>
      <c r="B24" s="20" t="s">
        <v>33</v>
      </c>
      <c r="C24" s="23" t="s">
        <v>34</v>
      </c>
      <c r="D24" s="21" t="s">
        <v>12</v>
      </c>
      <c r="E24" s="16" t="s">
        <v>15</v>
      </c>
      <c r="F24" s="16">
        <v>3</v>
      </c>
      <c r="G24" s="16">
        <v>332.13</v>
      </c>
      <c r="H24" s="16">
        <v>9</v>
      </c>
      <c r="I24" s="16">
        <f t="shared" si="0"/>
        <v>12</v>
      </c>
      <c r="L24" s="3"/>
    </row>
    <row r="25" s="4" customFormat="1" ht="40" customHeight="1" spans="1:12">
      <c r="A25" s="16">
        <v>20</v>
      </c>
      <c r="B25" s="20" t="s">
        <v>35</v>
      </c>
      <c r="C25" s="23" t="s">
        <v>34</v>
      </c>
      <c r="D25" s="21" t="s">
        <v>12</v>
      </c>
      <c r="E25" s="16" t="s">
        <v>15</v>
      </c>
      <c r="F25" s="16">
        <v>3</v>
      </c>
      <c r="G25" s="16">
        <v>332.13</v>
      </c>
      <c r="H25" s="16">
        <v>9</v>
      </c>
      <c r="I25" s="16">
        <f t="shared" si="0"/>
        <v>12</v>
      </c>
      <c r="L25" s="3"/>
    </row>
    <row r="26" s="4" customFormat="1" ht="40" customHeight="1" spans="1:12">
      <c r="A26" s="16">
        <v>21</v>
      </c>
      <c r="B26" s="20" t="s">
        <v>36</v>
      </c>
      <c r="C26" s="23" t="s">
        <v>34</v>
      </c>
      <c r="D26" s="21" t="s">
        <v>12</v>
      </c>
      <c r="E26" s="16" t="s">
        <v>15</v>
      </c>
      <c r="F26" s="16">
        <v>3</v>
      </c>
      <c r="G26" s="16">
        <v>332.13</v>
      </c>
      <c r="H26" s="16">
        <v>9</v>
      </c>
      <c r="I26" s="16">
        <f t="shared" si="0"/>
        <v>12</v>
      </c>
      <c r="L26" s="3"/>
    </row>
    <row r="27" s="4" customFormat="1" ht="40" customHeight="1" spans="1:12">
      <c r="A27" s="16">
        <v>22</v>
      </c>
      <c r="B27" s="20" t="s">
        <v>37</v>
      </c>
      <c r="C27" s="23" t="s">
        <v>34</v>
      </c>
      <c r="D27" s="21" t="s">
        <v>12</v>
      </c>
      <c r="E27" s="16" t="s">
        <v>15</v>
      </c>
      <c r="F27" s="16">
        <v>3</v>
      </c>
      <c r="G27" s="16">
        <v>332.13</v>
      </c>
      <c r="H27" s="16">
        <v>6</v>
      </c>
      <c r="I27" s="16">
        <f t="shared" si="0"/>
        <v>9</v>
      </c>
      <c r="L27" s="3"/>
    </row>
    <row r="28" s="4" customFormat="1" ht="40" customHeight="1" spans="1:12">
      <c r="A28" s="16">
        <v>23</v>
      </c>
      <c r="B28" s="24" t="s">
        <v>38</v>
      </c>
      <c r="C28" s="25" t="s">
        <v>39</v>
      </c>
      <c r="D28" s="23" t="s">
        <v>12</v>
      </c>
      <c r="E28" s="16" t="s">
        <v>15</v>
      </c>
      <c r="F28" s="16">
        <v>3</v>
      </c>
      <c r="G28" s="16">
        <v>332.13</v>
      </c>
      <c r="H28" s="16">
        <v>9</v>
      </c>
      <c r="I28" s="16">
        <f t="shared" si="0"/>
        <v>12</v>
      </c>
      <c r="L28" s="3"/>
    </row>
    <row r="29" s="4" customFormat="1" ht="40" customHeight="1" spans="1:12">
      <c r="A29" s="16">
        <v>24</v>
      </c>
      <c r="B29" s="24" t="s">
        <v>40</v>
      </c>
      <c r="C29" s="20" t="s">
        <v>41</v>
      </c>
      <c r="D29" s="23" t="s">
        <v>12</v>
      </c>
      <c r="E29" s="16" t="s">
        <v>15</v>
      </c>
      <c r="F29" s="16">
        <v>3</v>
      </c>
      <c r="G29" s="16">
        <v>332.13</v>
      </c>
      <c r="H29" s="16">
        <v>5</v>
      </c>
      <c r="I29" s="16">
        <f t="shared" si="0"/>
        <v>8</v>
      </c>
      <c r="L29" s="3"/>
    </row>
    <row r="30" s="5" customFormat="1" ht="40" customHeight="1" spans="1:12">
      <c r="A30" s="16">
        <v>25</v>
      </c>
      <c r="B30" s="17" t="s">
        <v>42</v>
      </c>
      <c r="C30" s="17" t="s">
        <v>41</v>
      </c>
      <c r="D30" s="18" t="s">
        <v>43</v>
      </c>
      <c r="E30" s="16" t="s">
        <v>15</v>
      </c>
      <c r="F30" s="16">
        <v>3</v>
      </c>
      <c r="G30" s="16">
        <v>332.13</v>
      </c>
      <c r="H30" s="16">
        <v>9</v>
      </c>
      <c r="I30" s="16">
        <f t="shared" si="0"/>
        <v>12</v>
      </c>
      <c r="L30" s="3"/>
    </row>
    <row r="31" s="5" customFormat="1" ht="40" customHeight="1" spans="1:12">
      <c r="A31" s="16">
        <v>26</v>
      </c>
      <c r="B31" s="17" t="s">
        <v>44</v>
      </c>
      <c r="C31" s="17" t="s">
        <v>41</v>
      </c>
      <c r="D31" s="18" t="s">
        <v>43</v>
      </c>
      <c r="E31" s="16" t="s">
        <v>15</v>
      </c>
      <c r="F31" s="16">
        <v>3</v>
      </c>
      <c r="G31" s="16">
        <v>332.13</v>
      </c>
      <c r="H31" s="16">
        <v>9</v>
      </c>
      <c r="I31" s="16">
        <f t="shared" si="0"/>
        <v>12</v>
      </c>
      <c r="L31" s="3"/>
    </row>
    <row r="32" s="3" customFormat="1" ht="40" customHeight="1" spans="1:12">
      <c r="A32" s="16">
        <v>27</v>
      </c>
      <c r="B32" s="17" t="s">
        <v>45</v>
      </c>
      <c r="C32" s="17" t="s">
        <v>14</v>
      </c>
      <c r="D32" s="18" t="s">
        <v>46</v>
      </c>
      <c r="E32" s="16" t="s">
        <v>15</v>
      </c>
      <c r="F32" s="16">
        <v>3</v>
      </c>
      <c r="G32" s="16">
        <v>332.13</v>
      </c>
      <c r="H32" s="16">
        <v>9</v>
      </c>
      <c r="I32" s="16">
        <f t="shared" si="0"/>
        <v>12</v>
      </c>
    </row>
    <row r="33" s="3" customFormat="1" ht="40" customHeight="1" spans="1:12">
      <c r="A33" s="16">
        <v>28</v>
      </c>
      <c r="B33" s="17" t="s">
        <v>47</v>
      </c>
      <c r="C33" s="17" t="s">
        <v>14</v>
      </c>
      <c r="D33" s="18" t="s">
        <v>46</v>
      </c>
      <c r="E33" s="16" t="s">
        <v>15</v>
      </c>
      <c r="F33" s="16">
        <v>3</v>
      </c>
      <c r="G33" s="16">
        <v>332.13</v>
      </c>
      <c r="H33" s="16">
        <v>9</v>
      </c>
      <c r="I33" s="16">
        <f t="shared" si="0"/>
        <v>12</v>
      </c>
    </row>
    <row r="34" s="4" customFormat="1" ht="40" customHeight="1" spans="1:12">
      <c r="A34" s="16">
        <v>29</v>
      </c>
      <c r="B34" s="20" t="s">
        <v>48</v>
      </c>
      <c r="C34" s="20" t="s">
        <v>32</v>
      </c>
      <c r="D34" s="23" t="s">
        <v>49</v>
      </c>
      <c r="E34" s="16" t="s">
        <v>50</v>
      </c>
      <c r="F34" s="16">
        <v>2</v>
      </c>
      <c r="G34" s="16">
        <v>221.42</v>
      </c>
      <c r="H34" s="16">
        <v>10</v>
      </c>
      <c r="I34" s="16">
        <f t="shared" si="0"/>
        <v>12</v>
      </c>
      <c r="L34" s="3"/>
    </row>
    <row r="35" s="4" customFormat="1" ht="40" customHeight="1" spans="1:12">
      <c r="A35" s="16">
        <v>30</v>
      </c>
      <c r="B35" s="20" t="s">
        <v>51</v>
      </c>
      <c r="C35" s="20" t="s">
        <v>11</v>
      </c>
      <c r="D35" s="23" t="s">
        <v>52</v>
      </c>
      <c r="E35" s="16" t="s">
        <v>50</v>
      </c>
      <c r="F35" s="16">
        <v>2</v>
      </c>
      <c r="G35" s="16">
        <v>221.42</v>
      </c>
      <c r="H35" s="16">
        <v>10</v>
      </c>
      <c r="I35" s="16">
        <f t="shared" si="0"/>
        <v>12</v>
      </c>
      <c r="L35" s="3"/>
    </row>
    <row r="36" s="4" customFormat="1" ht="40" customHeight="1" spans="1:12">
      <c r="A36" s="16">
        <v>31</v>
      </c>
      <c r="B36" s="20" t="s">
        <v>53</v>
      </c>
      <c r="C36" s="20" t="s">
        <v>32</v>
      </c>
      <c r="D36" s="23" t="s">
        <v>54</v>
      </c>
      <c r="E36" s="16" t="s">
        <v>50</v>
      </c>
      <c r="F36" s="17">
        <v>2</v>
      </c>
      <c r="G36" s="16">
        <v>221.42</v>
      </c>
      <c r="H36" s="17">
        <v>10</v>
      </c>
      <c r="I36" s="16">
        <f t="shared" si="0"/>
        <v>12</v>
      </c>
      <c r="L36" s="3"/>
    </row>
    <row r="37" s="4" customFormat="1" ht="40" customHeight="1" spans="1:12">
      <c r="A37" s="16">
        <v>32</v>
      </c>
      <c r="B37" s="20" t="s">
        <v>55</v>
      </c>
      <c r="C37" s="20" t="s">
        <v>32</v>
      </c>
      <c r="D37" s="23" t="s">
        <v>56</v>
      </c>
      <c r="E37" s="16" t="s">
        <v>15</v>
      </c>
      <c r="F37" s="17">
        <v>3</v>
      </c>
      <c r="G37" s="16">
        <v>332.13</v>
      </c>
      <c r="H37" s="17">
        <v>8</v>
      </c>
      <c r="I37" s="16">
        <f t="shared" si="0"/>
        <v>11</v>
      </c>
      <c r="L37" s="3"/>
    </row>
    <row r="38" s="4" customFormat="1" ht="40" customHeight="1" spans="1:12">
      <c r="A38" s="16">
        <v>33</v>
      </c>
      <c r="B38" s="20" t="s">
        <v>57</v>
      </c>
      <c r="C38" s="23" t="s">
        <v>34</v>
      </c>
      <c r="D38" s="23" t="s">
        <v>58</v>
      </c>
      <c r="E38" s="16" t="s">
        <v>15</v>
      </c>
      <c r="F38" s="17">
        <v>3</v>
      </c>
      <c r="G38" s="16">
        <v>332.13</v>
      </c>
      <c r="H38" s="17">
        <v>9</v>
      </c>
      <c r="I38" s="16">
        <f t="shared" si="0"/>
        <v>12</v>
      </c>
      <c r="L38" s="3"/>
    </row>
    <row r="39" s="4" customFormat="1" ht="40" customHeight="1" spans="1:12">
      <c r="A39" s="16">
        <v>34</v>
      </c>
      <c r="B39" s="20" t="s">
        <v>59</v>
      </c>
      <c r="C39" s="20" t="s">
        <v>60</v>
      </c>
      <c r="D39" s="23" t="s">
        <v>61</v>
      </c>
      <c r="E39" s="16" t="s">
        <v>15</v>
      </c>
      <c r="F39" s="17">
        <v>3</v>
      </c>
      <c r="G39" s="16">
        <v>332.13</v>
      </c>
      <c r="H39" s="17">
        <v>8</v>
      </c>
      <c r="I39" s="16">
        <f t="shared" si="0"/>
        <v>11</v>
      </c>
      <c r="L39" s="3"/>
    </row>
    <row r="40" s="4" customFormat="1" ht="40" customHeight="1" spans="1:12">
      <c r="A40" s="16">
        <v>35</v>
      </c>
      <c r="B40" s="20" t="s">
        <v>62</v>
      </c>
      <c r="C40" s="20" t="s">
        <v>60</v>
      </c>
      <c r="D40" s="23" t="s">
        <v>63</v>
      </c>
      <c r="E40" s="16" t="s">
        <v>15</v>
      </c>
      <c r="F40" s="16">
        <v>3</v>
      </c>
      <c r="G40" s="16">
        <v>332.13</v>
      </c>
      <c r="H40" s="16">
        <v>7</v>
      </c>
      <c r="I40" s="16">
        <f t="shared" si="0"/>
        <v>10</v>
      </c>
      <c r="L40" s="3"/>
    </row>
    <row r="41" s="4" customFormat="1" ht="40" customHeight="1" spans="1:12">
      <c r="A41" s="16">
        <v>36</v>
      </c>
      <c r="B41" s="20" t="s">
        <v>64</v>
      </c>
      <c r="C41" s="20" t="s">
        <v>65</v>
      </c>
      <c r="D41" s="23" t="s">
        <v>66</v>
      </c>
      <c r="E41" s="16" t="s">
        <v>50</v>
      </c>
      <c r="F41" s="16">
        <v>2</v>
      </c>
      <c r="G41" s="16">
        <v>221.42</v>
      </c>
      <c r="H41" s="16">
        <v>10</v>
      </c>
      <c r="I41" s="16">
        <f t="shared" si="0"/>
        <v>12</v>
      </c>
      <c r="L41" s="3"/>
    </row>
    <row r="42" s="4" customFormat="1" ht="40" customHeight="1" spans="1:12">
      <c r="A42" s="16">
        <v>37</v>
      </c>
      <c r="B42" s="25" t="s">
        <v>67</v>
      </c>
      <c r="C42" s="25" t="s">
        <v>41</v>
      </c>
      <c r="D42" s="25" t="s">
        <v>68</v>
      </c>
      <c r="E42" s="16" t="s">
        <v>15</v>
      </c>
      <c r="F42" s="16">
        <v>3</v>
      </c>
      <c r="G42" s="16">
        <v>332.13</v>
      </c>
      <c r="H42" s="16">
        <v>9</v>
      </c>
      <c r="I42" s="16">
        <f t="shared" si="0"/>
        <v>12</v>
      </c>
      <c r="L42" s="3"/>
    </row>
    <row r="43" s="4" customFormat="1" ht="40" customHeight="1" spans="1:12">
      <c r="A43" s="16">
        <v>38</v>
      </c>
      <c r="B43" s="23" t="s">
        <v>69</v>
      </c>
      <c r="C43" s="25" t="s">
        <v>41</v>
      </c>
      <c r="D43" s="23" t="s">
        <v>70</v>
      </c>
      <c r="E43" s="16" t="s">
        <v>15</v>
      </c>
      <c r="F43" s="16">
        <v>3</v>
      </c>
      <c r="G43" s="16">
        <v>332.13</v>
      </c>
      <c r="H43" s="16">
        <v>9</v>
      </c>
      <c r="I43" s="16">
        <f t="shared" si="0"/>
        <v>12</v>
      </c>
      <c r="L43" s="3"/>
    </row>
    <row r="44" s="4" customFormat="1" ht="40" customHeight="1" spans="1:12">
      <c r="A44" s="16">
        <v>39</v>
      </c>
      <c r="B44" s="25" t="s">
        <v>71</v>
      </c>
      <c r="C44" s="25" t="s">
        <v>41</v>
      </c>
      <c r="D44" s="25" t="s">
        <v>72</v>
      </c>
      <c r="E44" s="16" t="s">
        <v>15</v>
      </c>
      <c r="F44" s="16">
        <v>3</v>
      </c>
      <c r="G44" s="16">
        <v>332.13</v>
      </c>
      <c r="H44" s="16">
        <v>9</v>
      </c>
      <c r="I44" s="16">
        <f t="shared" si="0"/>
        <v>12</v>
      </c>
      <c r="L44" s="3"/>
    </row>
    <row r="45" s="4" customFormat="1" ht="40" customHeight="1" spans="1:12">
      <c r="A45" s="16">
        <v>40</v>
      </c>
      <c r="B45" s="24" t="s">
        <v>73</v>
      </c>
      <c r="C45" s="20" t="s">
        <v>41</v>
      </c>
      <c r="D45" s="23" t="s">
        <v>72</v>
      </c>
      <c r="E45" s="16" t="s">
        <v>15</v>
      </c>
      <c r="F45" s="16">
        <v>3</v>
      </c>
      <c r="G45" s="16">
        <v>332.13</v>
      </c>
      <c r="H45" s="16">
        <v>9</v>
      </c>
      <c r="I45" s="16">
        <f t="shared" si="0"/>
        <v>12</v>
      </c>
      <c r="L45" s="3"/>
    </row>
    <row r="46" s="4" customFormat="1" ht="40" customHeight="1" spans="1:12">
      <c r="A46" s="16">
        <v>41</v>
      </c>
      <c r="B46" s="24" t="s">
        <v>74</v>
      </c>
      <c r="C46" s="25" t="s">
        <v>75</v>
      </c>
      <c r="D46" s="23" t="s">
        <v>72</v>
      </c>
      <c r="E46" s="16">
        <v>2026.4</v>
      </c>
      <c r="F46" s="16">
        <v>1</v>
      </c>
      <c r="G46" s="16">
        <v>110.71</v>
      </c>
      <c r="H46" s="16">
        <v>11</v>
      </c>
      <c r="I46" s="16">
        <f t="shared" si="0"/>
        <v>12</v>
      </c>
      <c r="L46" s="3"/>
    </row>
    <row r="47" s="4" customFormat="1" ht="40" customHeight="1" spans="1:12">
      <c r="A47" s="16">
        <v>42</v>
      </c>
      <c r="B47" s="25" t="s">
        <v>76</v>
      </c>
      <c r="C47" s="25" t="s">
        <v>41</v>
      </c>
      <c r="D47" s="25" t="s">
        <v>54</v>
      </c>
      <c r="E47" s="16" t="s">
        <v>15</v>
      </c>
      <c r="F47" s="16">
        <v>3</v>
      </c>
      <c r="G47" s="16">
        <v>332.13</v>
      </c>
      <c r="H47" s="16">
        <v>9</v>
      </c>
      <c r="I47" s="16">
        <f t="shared" si="0"/>
        <v>12</v>
      </c>
      <c r="L47" s="3"/>
    </row>
    <row r="48" s="4" customFormat="1" ht="40" customHeight="1" spans="1:12">
      <c r="A48" s="16">
        <v>43</v>
      </c>
      <c r="B48" s="23" t="s">
        <v>77</v>
      </c>
      <c r="C48" s="23" t="s">
        <v>41</v>
      </c>
      <c r="D48" s="23" t="s">
        <v>78</v>
      </c>
      <c r="E48" s="16" t="s">
        <v>15</v>
      </c>
      <c r="F48" s="16">
        <v>3</v>
      </c>
      <c r="G48" s="16">
        <v>332.13</v>
      </c>
      <c r="H48" s="16">
        <v>9</v>
      </c>
      <c r="I48" s="16">
        <f t="shared" si="0"/>
        <v>12</v>
      </c>
      <c r="L48" s="3"/>
    </row>
    <row r="49" s="4" customFormat="1" ht="40" customHeight="1" spans="1:12">
      <c r="A49" s="16">
        <v>44</v>
      </c>
      <c r="B49" s="23" t="s">
        <v>79</v>
      </c>
      <c r="C49" s="23" t="s">
        <v>41</v>
      </c>
      <c r="D49" s="23" t="s">
        <v>80</v>
      </c>
      <c r="E49" s="16" t="s">
        <v>15</v>
      </c>
      <c r="F49" s="16">
        <v>3</v>
      </c>
      <c r="G49" s="16">
        <v>332.13</v>
      </c>
      <c r="H49" s="16">
        <v>9</v>
      </c>
      <c r="I49" s="16">
        <f t="shared" si="0"/>
        <v>12</v>
      </c>
      <c r="L49" s="3"/>
    </row>
    <row r="50" s="4" customFormat="1" ht="40" customHeight="1" spans="1:12">
      <c r="A50" s="16">
        <v>45</v>
      </c>
      <c r="B50" s="23" t="s">
        <v>81</v>
      </c>
      <c r="C50" s="25" t="s">
        <v>39</v>
      </c>
      <c r="D50" s="23" t="s">
        <v>54</v>
      </c>
      <c r="E50" s="16" t="s">
        <v>15</v>
      </c>
      <c r="F50" s="16">
        <v>3</v>
      </c>
      <c r="G50" s="16">
        <v>332.13</v>
      </c>
      <c r="H50" s="16">
        <v>9</v>
      </c>
      <c r="I50" s="16">
        <f t="shared" si="0"/>
        <v>12</v>
      </c>
      <c r="L50" s="3"/>
    </row>
    <row r="51" s="4" customFormat="1" ht="40" customHeight="1" spans="1:12">
      <c r="A51" s="16">
        <v>46</v>
      </c>
      <c r="B51" s="23" t="s">
        <v>82</v>
      </c>
      <c r="C51" s="25" t="s">
        <v>75</v>
      </c>
      <c r="D51" s="23" t="s">
        <v>83</v>
      </c>
      <c r="E51" s="22">
        <v>2026.4</v>
      </c>
      <c r="F51" s="16">
        <v>1</v>
      </c>
      <c r="G51" s="16">
        <v>110.71</v>
      </c>
      <c r="H51" s="16">
        <v>11</v>
      </c>
      <c r="I51" s="16">
        <f t="shared" si="0"/>
        <v>12</v>
      </c>
      <c r="L51" s="3"/>
    </row>
    <row r="52" s="4" customFormat="1" ht="40" customHeight="1" spans="1:12">
      <c r="A52" s="16">
        <v>47</v>
      </c>
      <c r="B52" s="23" t="s">
        <v>84</v>
      </c>
      <c r="C52" s="25" t="s">
        <v>75</v>
      </c>
      <c r="D52" s="23" t="s">
        <v>85</v>
      </c>
      <c r="E52" s="16" t="s">
        <v>15</v>
      </c>
      <c r="F52" s="16">
        <v>3</v>
      </c>
      <c r="G52" s="16">
        <v>332.13</v>
      </c>
      <c r="H52" s="16">
        <v>9</v>
      </c>
      <c r="I52" s="16">
        <f t="shared" ref="I52:I62" si="1">H52+F52</f>
        <v>12</v>
      </c>
      <c r="L52" s="3"/>
    </row>
    <row r="53" s="4" customFormat="1" ht="40" customHeight="1" spans="1:12">
      <c r="A53" s="16">
        <v>48</v>
      </c>
      <c r="B53" s="24" t="s">
        <v>86</v>
      </c>
      <c r="C53" s="25" t="s">
        <v>39</v>
      </c>
      <c r="D53" s="23" t="s">
        <v>87</v>
      </c>
      <c r="E53" s="16" t="s">
        <v>15</v>
      </c>
      <c r="F53" s="16">
        <v>3</v>
      </c>
      <c r="G53" s="16">
        <v>332.13</v>
      </c>
      <c r="H53" s="16">
        <v>6</v>
      </c>
      <c r="I53" s="16">
        <f t="shared" si="1"/>
        <v>9</v>
      </c>
      <c r="L53" s="3"/>
    </row>
    <row r="54" s="4" customFormat="1" ht="40" customHeight="1" spans="1:12">
      <c r="A54" s="16">
        <v>49</v>
      </c>
      <c r="B54" s="24" t="s">
        <v>88</v>
      </c>
      <c r="C54" s="25" t="s">
        <v>39</v>
      </c>
      <c r="D54" s="23" t="s">
        <v>89</v>
      </c>
      <c r="E54" s="22" t="s">
        <v>90</v>
      </c>
      <c r="F54" s="16">
        <v>4</v>
      </c>
      <c r="G54" s="16">
        <v>442.84</v>
      </c>
      <c r="H54" s="16">
        <v>8</v>
      </c>
      <c r="I54" s="16">
        <f t="shared" si="1"/>
        <v>12</v>
      </c>
      <c r="L54" s="3"/>
    </row>
    <row r="55" s="4" customFormat="1" ht="40" customHeight="1" spans="1:12">
      <c r="A55" s="16">
        <v>50</v>
      </c>
      <c r="B55" s="24" t="s">
        <v>91</v>
      </c>
      <c r="C55" s="25" t="s">
        <v>39</v>
      </c>
      <c r="D55" s="23" t="s">
        <v>92</v>
      </c>
      <c r="E55" s="16" t="s">
        <v>15</v>
      </c>
      <c r="F55" s="16">
        <v>3</v>
      </c>
      <c r="G55" s="16">
        <v>332.13</v>
      </c>
      <c r="H55" s="16">
        <v>6</v>
      </c>
      <c r="I55" s="16">
        <f t="shared" si="1"/>
        <v>9</v>
      </c>
      <c r="L55" s="3"/>
    </row>
    <row r="56" s="4" customFormat="1" ht="40" customHeight="1" spans="1:12">
      <c r="A56" s="16">
        <v>51</v>
      </c>
      <c r="B56" s="24" t="s">
        <v>93</v>
      </c>
      <c r="C56" s="20" t="s">
        <v>41</v>
      </c>
      <c r="D56" s="23" t="s">
        <v>92</v>
      </c>
      <c r="E56" s="16" t="s">
        <v>15</v>
      </c>
      <c r="F56" s="16">
        <v>3</v>
      </c>
      <c r="G56" s="16">
        <v>332.13</v>
      </c>
      <c r="H56" s="16">
        <v>6</v>
      </c>
      <c r="I56" s="16">
        <f t="shared" si="1"/>
        <v>9</v>
      </c>
      <c r="L56" s="3"/>
    </row>
    <row r="57" s="4" customFormat="1" ht="40" customHeight="1" spans="1:12">
      <c r="A57" s="16">
        <v>52</v>
      </c>
      <c r="B57" s="24" t="s">
        <v>94</v>
      </c>
      <c r="C57" s="20" t="s">
        <v>41</v>
      </c>
      <c r="D57" s="23" t="s">
        <v>92</v>
      </c>
      <c r="E57" s="16" t="s">
        <v>15</v>
      </c>
      <c r="F57" s="16">
        <v>3</v>
      </c>
      <c r="G57" s="16">
        <v>332.13</v>
      </c>
      <c r="H57" s="16">
        <v>6</v>
      </c>
      <c r="I57" s="16">
        <f t="shared" si="1"/>
        <v>9</v>
      </c>
      <c r="L57" s="3"/>
    </row>
    <row r="58" s="4" customFormat="1" ht="40" customHeight="1" spans="1:12">
      <c r="A58" s="16">
        <v>53</v>
      </c>
      <c r="B58" s="24" t="s">
        <v>95</v>
      </c>
      <c r="C58" s="25" t="s">
        <v>39</v>
      </c>
      <c r="D58" s="23" t="s">
        <v>92</v>
      </c>
      <c r="E58" s="16" t="s">
        <v>15</v>
      </c>
      <c r="F58" s="16">
        <v>3</v>
      </c>
      <c r="G58" s="16">
        <v>332.13</v>
      </c>
      <c r="H58" s="16">
        <v>8</v>
      </c>
      <c r="I58" s="16">
        <f t="shared" si="1"/>
        <v>11</v>
      </c>
      <c r="L58" s="3"/>
    </row>
    <row r="59" s="4" customFormat="1" ht="40" customHeight="1" spans="1:12">
      <c r="A59" s="16">
        <v>54</v>
      </c>
      <c r="B59" s="23" t="s">
        <v>96</v>
      </c>
      <c r="C59" s="23" t="s">
        <v>41</v>
      </c>
      <c r="D59" s="23" t="s">
        <v>97</v>
      </c>
      <c r="E59" s="16" t="s">
        <v>15</v>
      </c>
      <c r="F59" s="16">
        <v>3</v>
      </c>
      <c r="G59" s="16">
        <v>332.13</v>
      </c>
      <c r="H59" s="16">
        <v>9</v>
      </c>
      <c r="I59" s="16">
        <f t="shared" si="1"/>
        <v>12</v>
      </c>
      <c r="L59" s="3"/>
    </row>
    <row r="60" spans="1:12">
      <c r="G60" s="1">
        <f>SUM(G6:G59)</f>
        <v>16717.21</v>
      </c>
    </row>
  </sheetData>
  <autoFilter xmlns:etc="http://www.wps.cn/officeDocument/2017/etCustomData" ref="A5:I60" etc:filterBottomFollowUsedRange="0">
    <extLst/>
  </autoFilter>
  <mergeCells count="10"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A1:I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5" sqref="E15"/>
    </sheetView>
  </sheetViews>
  <sheetFormatPr defaultColWidth="9" defaultRowHeight="13.5"/>
  <cols>
    <col min="3" max="3" width="22.875" customWidth="1"/>
    <col min="5" max="5" width="35.875" customWidth="1"/>
    <col min="6" max="6" width="19.375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花名册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随风</cp:lastModifiedBy>
  <dcterms:created xsi:type="dcterms:W3CDTF">2020-06-22T08:07:00Z</dcterms:created>
  <cp:lastPrinted>2020-06-22T08:17:00Z</cp:lastPrinted>
  <dcterms:modified xsi:type="dcterms:W3CDTF">2026-07-14T01:26:44Z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F5B62DBBA101436C991A9DB6AB61DC36_13</vt:lpwstr>
  </property>
  <property fmtid="{D5CDD505-2E9C-101B-9397-08002B2CF9AE}" pid="4" name="CalculationRule">
    <vt:i4>0</vt:i4>
  </property>
</Properties>
</file>