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30" windowHeight="9450"/>
  </bookViews>
  <sheets>
    <sheet name="社保股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<sst xmlns="http://schemas.openxmlformats.org/spreadsheetml/2006/main" count="29">
  <si>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2024年乡村振兴衔接资金使用情况明细表</t>
  </si>
  <si>
    <t xml:space="preserve">                                                          单位：万元</t>
  </si>
  <si>
    <t>文号</t>
  </si>
  <si>
    <t>项目</t>
  </si>
  <si>
    <t>金额</t>
  </si>
  <si>
    <t>拨付单位</t>
  </si>
  <si>
    <t>拨付时间</t>
  </si>
  <si>
    <t>拨付资金</t>
  </si>
  <si>
    <t>余额</t>
  </si>
  <si>
    <t>备注结余原因</t>
  </si>
  <si>
    <t>鄂财社发[2024]14号</t>
  </si>
  <si>
    <t>2024年省级财政衔接推进乡村振兴补助资金（农村低保五保兜底保障资金）</t>
  </si>
  <si>
    <t>区社会救助服务中心</t>
  </si>
  <si>
    <t>区社会福利院</t>
  </si>
  <si>
    <t>南郊财政所财政代编</t>
  </si>
  <si>
    <t>北郊财政所财政代编</t>
  </si>
  <si>
    <t>万店财政所财政代编</t>
  </si>
  <si>
    <t>何店财政所财政代编</t>
  </si>
  <si>
    <t>曾财预发[2023]3号</t>
  </si>
  <si>
    <t>重度残疾人护理补贴和困难残疾人生活补贴</t>
  </si>
  <si>
    <t>区民政局</t>
  </si>
  <si>
    <t>农村低保地方配套资金</t>
  </si>
  <si>
    <t>农村基本药物制度补助</t>
  </si>
  <si>
    <t>万店卫生院</t>
  </si>
  <si>
    <t>洛阳卫生院</t>
  </si>
  <si>
    <t>府河卫生院</t>
  </si>
  <si>
    <t>何店卫生院</t>
  </si>
  <si>
    <t>农村基本公共卫生服务</t>
  </si>
  <si>
    <t>特困供养地方配套资金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</si>
</sst>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24" borderId="11" applyNumberFormat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51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5" fillId="0" borderId="4" xfId="51" applyNumberFormat="1" applyFont="1" applyFill="1" applyBorder="1" applyAlignment="1">
      <alignment horizontal="center" vertical="center" wrapText="1"/>
    </xf>
    <xf numFmtId="0" fontId="5" fillId="0" borderId="5" xfId="51" applyNumberFormat="1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51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51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"/>
  <sheetViews>
    <sheetView tabSelected="1" workbookViewId="0">
      <selection activeCell="A1" sqref="A1:H1"/>
    </sheetView>
  </sheetViews>
  <sheetFormatPr defaultColWidth="9" defaultRowHeight="14.25" outlineLevelCol="7"/>
  <cols>
    <col min="1" max="1" width="10.625" style="2" customWidth="1"/>
    <col min="2" max="2" width="27.625" style="2" customWidth="1"/>
    <col min="3" max="3" width="9.875" style="2" customWidth="1"/>
    <col min="4" max="4" width="14.375" style="2" customWidth="1"/>
    <col min="5" max="5" width="9.5" style="2" customWidth="1"/>
    <col min="6" max="6" width="10.5" style="2" customWidth="1"/>
    <col min="7" max="7" width="7.875" style="2" customWidth="1"/>
    <col min="8" max="8" width="12.375" style="2" customWidth="1"/>
    <col min="9" max="16384" width="9" style="3"/>
  </cols>
  <sheetData>
    <row r="1" s="1" customFormat="1" ht="2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8">
      <c r="A2" s="5" t="s">
        <v>1</v>
      </c>
      <c r="B2" s="5"/>
      <c r="C2" s="5"/>
      <c r="D2" s="5"/>
      <c r="E2" s="5"/>
      <c r="F2" s="6"/>
      <c r="G2" s="5"/>
      <c r="H2" s="5"/>
    </row>
    <row r="3" s="1" customFormat="1" ht="3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s="1" customFormat="1" ht="36" customHeight="1" spans="1:8">
      <c r="A4" s="9" t="s">
        <v>10</v>
      </c>
      <c r="B4" s="9" t="s">
        <v>11</v>
      </c>
      <c r="C4" s="10">
        <v>1308</v>
      </c>
      <c r="D4" s="10" t="s">
        <v>12</v>
      </c>
      <c r="E4" s="10">
        <v>2024.4</v>
      </c>
      <c r="F4" s="10">
        <f>113.5579+794.139+8.16+24.072+1.496+12.2067+12.9465+4.4388+1.4796+271.3722</f>
        <v>1243.8687</v>
      </c>
      <c r="G4" s="10"/>
      <c r="H4" s="10"/>
    </row>
    <row r="5" s="1" customFormat="1" ht="36" customHeight="1" spans="1:8">
      <c r="A5" s="11"/>
      <c r="B5" s="11"/>
      <c r="C5" s="10"/>
      <c r="D5" s="10" t="s">
        <v>13</v>
      </c>
      <c r="E5" s="10">
        <v>2024.4</v>
      </c>
      <c r="F5" s="10">
        <f>6.936+7.752+1.1097</f>
        <v>15.7977</v>
      </c>
      <c r="G5" s="10"/>
      <c r="H5" s="10"/>
    </row>
    <row r="6" s="1" customFormat="1" ht="36" customHeight="1" spans="1:8">
      <c r="A6" s="11"/>
      <c r="B6" s="11"/>
      <c r="C6" s="10"/>
      <c r="D6" s="10" t="s">
        <v>14</v>
      </c>
      <c r="E6" s="10">
        <v>2024.4</v>
      </c>
      <c r="F6" s="10">
        <v>13.6863</v>
      </c>
      <c r="G6" s="10"/>
      <c r="H6" s="10"/>
    </row>
    <row r="7" s="1" customFormat="1" ht="36" customHeight="1" spans="1:8">
      <c r="A7" s="11"/>
      <c r="B7" s="11"/>
      <c r="C7" s="10"/>
      <c r="D7" s="10" t="s">
        <v>15</v>
      </c>
      <c r="E7" s="10">
        <v>2024.4</v>
      </c>
      <c r="F7" s="10">
        <v>6.6582</v>
      </c>
      <c r="G7" s="10"/>
      <c r="H7" s="10"/>
    </row>
    <row r="8" s="1" customFormat="1" ht="36" customHeight="1" spans="1:8">
      <c r="A8" s="11"/>
      <c r="B8" s="11"/>
      <c r="C8" s="10"/>
      <c r="D8" s="10" t="s">
        <v>16</v>
      </c>
      <c r="E8" s="10">
        <v>2024.4</v>
      </c>
      <c r="F8" s="10">
        <f>9.9873+2.9592</f>
        <v>12.9465</v>
      </c>
      <c r="G8" s="10"/>
      <c r="H8" s="10"/>
    </row>
    <row r="9" s="1" customFormat="1" ht="36" customHeight="1" spans="1:8">
      <c r="A9" s="12"/>
      <c r="B9" s="12"/>
      <c r="C9" s="10"/>
      <c r="D9" s="10" t="s">
        <v>17</v>
      </c>
      <c r="E9" s="10">
        <v>2024.4</v>
      </c>
      <c r="F9" s="10">
        <f>10.7271+4.3155</f>
        <v>15.0426</v>
      </c>
      <c r="G9" s="10"/>
      <c r="H9" s="10"/>
    </row>
    <row r="10" s="1" customFormat="1" ht="28" customHeight="1" spans="1:8">
      <c r="A10" s="13" t="s">
        <v>18</v>
      </c>
      <c r="B10" s="14" t="s">
        <v>19</v>
      </c>
      <c r="C10" s="15">
        <v>460</v>
      </c>
      <c r="D10" s="16" t="s">
        <v>20</v>
      </c>
      <c r="E10" s="17">
        <v>2024.1</v>
      </c>
      <c r="F10" s="18">
        <v>460</v>
      </c>
      <c r="G10" s="17"/>
      <c r="H10" s="19"/>
    </row>
    <row r="11" s="1" customFormat="1" ht="22" customHeight="1" spans="1:8">
      <c r="A11" s="20" t="s">
        <v>18</v>
      </c>
      <c r="B11" s="14" t="s">
        <v>21</v>
      </c>
      <c r="C11" s="15">
        <v>300</v>
      </c>
      <c r="D11" s="21" t="s">
        <v>12</v>
      </c>
      <c r="E11" s="17">
        <v>2024.4</v>
      </c>
      <c r="F11" s="18">
        <v>300</v>
      </c>
      <c r="G11" s="22"/>
      <c r="H11" s="19"/>
    </row>
    <row r="12" s="1" customFormat="1" ht="23" customHeight="1" spans="1:8">
      <c r="A12" s="23" t="s">
        <v>18</v>
      </c>
      <c r="B12" s="24" t="s">
        <v>22</v>
      </c>
      <c r="C12" s="15">
        <v>250</v>
      </c>
      <c r="D12" s="14" t="s">
        <v>23</v>
      </c>
      <c r="E12" s="25">
        <v>2024.12</v>
      </c>
      <c r="F12" s="26">
        <v>71.7</v>
      </c>
      <c r="G12" s="22"/>
      <c r="H12" s="19"/>
    </row>
    <row r="13" s="1" customFormat="1" ht="23" customHeight="1" spans="1:8">
      <c r="A13" s="27"/>
      <c r="B13" s="28"/>
      <c r="C13" s="15"/>
      <c r="D13" s="14" t="s">
        <v>24</v>
      </c>
      <c r="E13" s="25">
        <v>2024.12</v>
      </c>
      <c r="F13" s="26">
        <v>69.4</v>
      </c>
      <c r="G13" s="22"/>
      <c r="H13" s="19"/>
    </row>
    <row r="14" s="1" customFormat="1" ht="23" customHeight="1" spans="1:8">
      <c r="A14" s="27"/>
      <c r="B14" s="28"/>
      <c r="C14" s="15"/>
      <c r="D14" s="14" t="s">
        <v>25</v>
      </c>
      <c r="E14" s="25">
        <v>2024.12</v>
      </c>
      <c r="F14" s="26">
        <v>80.6</v>
      </c>
      <c r="G14" s="22"/>
      <c r="H14" s="19"/>
    </row>
    <row r="15" s="1" customFormat="1" ht="23" customHeight="1" spans="1:8">
      <c r="A15" s="29"/>
      <c r="B15" s="30"/>
      <c r="C15" s="15"/>
      <c r="D15" s="14" t="s">
        <v>26</v>
      </c>
      <c r="E15" s="25">
        <v>2024.12</v>
      </c>
      <c r="F15" s="26">
        <v>28.3</v>
      </c>
      <c r="G15" s="22"/>
      <c r="H15" s="19"/>
    </row>
    <row r="16" s="1" customFormat="1" ht="23" customHeight="1" spans="1:8">
      <c r="A16" s="23" t="s">
        <v>18</v>
      </c>
      <c r="B16" s="24" t="s">
        <v>27</v>
      </c>
      <c r="C16" s="15">
        <v>330</v>
      </c>
      <c r="D16" s="21" t="s">
        <v>24</v>
      </c>
      <c r="E16" s="17">
        <v>2024.6</v>
      </c>
      <c r="F16" s="18">
        <v>30</v>
      </c>
      <c r="G16" s="22"/>
      <c r="H16" s="19"/>
    </row>
    <row r="17" s="1" customFormat="1" ht="23" customHeight="1" spans="1:8">
      <c r="A17" s="27"/>
      <c r="B17" s="28"/>
      <c r="C17" s="15"/>
      <c r="D17" s="21" t="s">
        <v>25</v>
      </c>
      <c r="E17" s="17">
        <v>2024.6</v>
      </c>
      <c r="F17" s="18">
        <v>100</v>
      </c>
      <c r="G17" s="22"/>
      <c r="H17" s="19"/>
    </row>
    <row r="18" s="1" customFormat="1" ht="23" customHeight="1" spans="1:8">
      <c r="A18" s="27"/>
      <c r="B18" s="28"/>
      <c r="C18" s="15"/>
      <c r="D18" s="21" t="s">
        <v>26</v>
      </c>
      <c r="E18" s="17">
        <v>2024.6</v>
      </c>
      <c r="F18" s="18">
        <v>100</v>
      </c>
      <c r="G18" s="22"/>
      <c r="H18" s="19"/>
    </row>
    <row r="19" s="1" customFormat="1" ht="23" customHeight="1" spans="1:8">
      <c r="A19" s="29"/>
      <c r="B19" s="30"/>
      <c r="C19" s="15"/>
      <c r="D19" s="21" t="s">
        <v>23</v>
      </c>
      <c r="E19" s="17">
        <v>2024.6</v>
      </c>
      <c r="F19" s="18">
        <v>100</v>
      </c>
      <c r="G19" s="22"/>
      <c r="H19" s="19"/>
    </row>
    <row r="20" s="1" customFormat="1" ht="23" customHeight="1" spans="1:8">
      <c r="A20" s="20" t="s">
        <v>18</v>
      </c>
      <c r="B20" s="14" t="s">
        <v>28</v>
      </c>
      <c r="C20" s="15">
        <v>157</v>
      </c>
      <c r="D20" s="21" t="s">
        <v>12</v>
      </c>
      <c r="E20" s="17">
        <v>2024.1</v>
      </c>
      <c r="F20" s="18">
        <v>157</v>
      </c>
      <c r="G20" s="22"/>
      <c r="H20" s="19"/>
    </row>
  </sheetData>
  <mergeCells count="8">
    <mergeCell ref="A1:H1"/>
    <mergeCell ref="A2:H2"/>
    <mergeCell ref="A4:A9"/>
    <mergeCell ref="A12:A15"/>
    <mergeCell ref="A16:A19"/>
    <mergeCell ref="B4:B9"/>
    <mergeCell ref="B12:B15"/>
    <mergeCell ref="B16:B1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社保股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2024-12-13T07:59:00Z</dcterms:created>
  <dcterms:modified xsi:type="dcterms:W3CDTF">2024-12-13T09:10:49Z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